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defaultThemeVersion="166925"/>
  <xr:revisionPtr revIDLastSave="0" documentId="8_{AAEF3CB1-2940-4E6F-AD7A-10E2BB7261A7}" xr6:coauthVersionLast="45" xr6:coauthVersionMax="45" xr10:uidLastSave="{00000000-0000-0000-0000-000000000000}"/>
  <bookViews>
    <workbookView xWindow="0" yWindow="0" windowWidth="0" windowHeight="0" activeTab="2" xr2:uid="{00000000-000D-0000-FFFF-FFFF00000000}"/>
  </bookViews>
  <sheets>
    <sheet name="U21s Base Stats" sheetId="1" r:id="rId1"/>
    <sheet name="U21s After 5 Years" sheetId="2" r:id="rId2"/>
    <sheet name="U21s After 10 Year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K144" i="3" l="1"/>
  <c r="BK80" i="3"/>
  <c r="BK76" i="3"/>
  <c r="BK62" i="3"/>
  <c r="BK65" i="3"/>
  <c r="BK229" i="3"/>
  <c r="BK124" i="3"/>
  <c r="BK21" i="3"/>
  <c r="BK250" i="3"/>
  <c r="BK133" i="3"/>
  <c r="BK228" i="3"/>
  <c r="BK213" i="3"/>
  <c r="BK102" i="3"/>
  <c r="BK86" i="3"/>
  <c r="BK25" i="3"/>
  <c r="BK209" i="3"/>
  <c r="BK172" i="3"/>
  <c r="BK116" i="3"/>
  <c r="BK237" i="3"/>
  <c r="BK173" i="3"/>
  <c r="BK211" i="3"/>
  <c r="BK40" i="3"/>
  <c r="BK36" i="3"/>
  <c r="BK114" i="3"/>
  <c r="BK224" i="3"/>
  <c r="BK109" i="3"/>
  <c r="BK105" i="3"/>
  <c r="BK68" i="3"/>
  <c r="BK38" i="3"/>
  <c r="BK186" i="3"/>
  <c r="BK60" i="3"/>
  <c r="BK169" i="3"/>
  <c r="BK166" i="3"/>
  <c r="BK27" i="3"/>
  <c r="BK129" i="3"/>
  <c r="BK255" i="3"/>
  <c r="BK225" i="3"/>
  <c r="BK96" i="3"/>
  <c r="BK17" i="3"/>
  <c r="BK90" i="3"/>
  <c r="BK171" i="3"/>
  <c r="BK147" i="3"/>
  <c r="BK11" i="3"/>
  <c r="BK20" i="3"/>
  <c r="BK138" i="3"/>
  <c r="BK91" i="3"/>
  <c r="BK145" i="3"/>
  <c r="BK39" i="3"/>
  <c r="BK97" i="3"/>
  <c r="BK70" i="3"/>
  <c r="BK152" i="3"/>
  <c r="BK259" i="3"/>
  <c r="BK199" i="3"/>
  <c r="BK142" i="3"/>
  <c r="BK104" i="3"/>
  <c r="BK214" i="3"/>
  <c r="BK178" i="3"/>
  <c r="BK161" i="3"/>
  <c r="BK167" i="3"/>
  <c r="BK190" i="3"/>
  <c r="BK89" i="3"/>
  <c r="BK10" i="3"/>
  <c r="BK153" i="3"/>
  <c r="BK73" i="3"/>
  <c r="BK260" i="3"/>
  <c r="BK242" i="3"/>
  <c r="BK217" i="3"/>
  <c r="BK175" i="3"/>
  <c r="BK193" i="3"/>
  <c r="BK59" i="3"/>
  <c r="BK231" i="3"/>
  <c r="BK101" i="3"/>
  <c r="BK122" i="3"/>
  <c r="BK192" i="3"/>
  <c r="BK223" i="3"/>
  <c r="BK219" i="3"/>
  <c r="BK111" i="3"/>
  <c r="BK227" i="3"/>
  <c r="BK146" i="3"/>
  <c r="BK44" i="3"/>
  <c r="BK233" i="3"/>
  <c r="BK208" i="3"/>
  <c r="BK92" i="3"/>
  <c r="BK108" i="3"/>
  <c r="BK244" i="3"/>
  <c r="BK265" i="3"/>
  <c r="BK243" i="3"/>
  <c r="BK58" i="3"/>
  <c r="BK220" i="3"/>
  <c r="BK93" i="3"/>
  <c r="BK19" i="3"/>
  <c r="BK247" i="3"/>
  <c r="BK51" i="3"/>
  <c r="BK6" i="3"/>
  <c r="BK184" i="3"/>
  <c r="BK77" i="3"/>
  <c r="BK61" i="3"/>
  <c r="BK180" i="3"/>
  <c r="BK205" i="3"/>
  <c r="BK236" i="3"/>
  <c r="BK52" i="3"/>
  <c r="BK253" i="3"/>
  <c r="BK113" i="3"/>
  <c r="BK136" i="3"/>
  <c r="BK139" i="3"/>
  <c r="BK74" i="3"/>
  <c r="BK235" i="3"/>
  <c r="BK251" i="3"/>
  <c r="BK119" i="3"/>
  <c r="BK182" i="3"/>
  <c r="BK149" i="3"/>
  <c r="BK210" i="3"/>
  <c r="BK183" i="3"/>
  <c r="BK29" i="3"/>
  <c r="BK154" i="3"/>
  <c r="BK226" i="3"/>
  <c r="BK34" i="3"/>
  <c r="BK120" i="3"/>
  <c r="BK202" i="3"/>
  <c r="BK248" i="3"/>
  <c r="BK177" i="3"/>
  <c r="BK230" i="3"/>
  <c r="BK245" i="3"/>
  <c r="BK174" i="3"/>
  <c r="BK37" i="3"/>
  <c r="BK158" i="3"/>
  <c r="BK82" i="3"/>
  <c r="BK22" i="3"/>
  <c r="BK179" i="3"/>
  <c r="BK131" i="3"/>
  <c r="BK98" i="3"/>
  <c r="BK23" i="3"/>
  <c r="BK157" i="3"/>
  <c r="BK106" i="3"/>
  <c r="BK75" i="3"/>
  <c r="BK103" i="3"/>
  <c r="BK137" i="3"/>
  <c r="BK164" i="3"/>
  <c r="BK95" i="3"/>
  <c r="BK257" i="3"/>
  <c r="BK16" i="3"/>
  <c r="BK7" i="3"/>
  <c r="BK100" i="3"/>
  <c r="BK12" i="3"/>
  <c r="BK151" i="3"/>
  <c r="BK43" i="3"/>
  <c r="BK53" i="3"/>
  <c r="BK3" i="3"/>
  <c r="BK50" i="3"/>
  <c r="BK249" i="3"/>
  <c r="BK216" i="3"/>
  <c r="BK196" i="3"/>
  <c r="BK141" i="3"/>
  <c r="BK13" i="3"/>
  <c r="BK203" i="3"/>
  <c r="BK46" i="3"/>
  <c r="BK160" i="3"/>
  <c r="BK262" i="3"/>
  <c r="BK188" i="3"/>
  <c r="BK264" i="3"/>
  <c r="BK258" i="3"/>
  <c r="BK143" i="3"/>
  <c r="BK240" i="3"/>
  <c r="BK41" i="3"/>
  <c r="BK66" i="3"/>
  <c r="BK123" i="3"/>
  <c r="BK222" i="3"/>
  <c r="BK33" i="3"/>
  <c r="BK132" i="3"/>
  <c r="BK212" i="3"/>
  <c r="BK30" i="3"/>
  <c r="BK200" i="3"/>
  <c r="BK85" i="3"/>
  <c r="BK238" i="3"/>
  <c r="BK78" i="3"/>
  <c r="BK185" i="3"/>
  <c r="BK83" i="3"/>
  <c r="BK99" i="3"/>
  <c r="BK195" i="3"/>
  <c r="BK134" i="3"/>
  <c r="BK156" i="3"/>
  <c r="BK45" i="3"/>
  <c r="BK135" i="3"/>
  <c r="BK5" i="3"/>
  <c r="BK176" i="3"/>
  <c r="BK110" i="3"/>
  <c r="BK128" i="3"/>
  <c r="BK31" i="3"/>
  <c r="BK79" i="3"/>
  <c r="BK130" i="3"/>
  <c r="BK67" i="3"/>
  <c r="BK198" i="3"/>
  <c r="BK87" i="3"/>
  <c r="BK48" i="3"/>
  <c r="BK239" i="3"/>
  <c r="BK207" i="3"/>
  <c r="BK189" i="3"/>
  <c r="BK32" i="3"/>
  <c r="BK81" i="3"/>
  <c r="BK42" i="3"/>
  <c r="BK72" i="3"/>
  <c r="BK24" i="3"/>
  <c r="BK221" i="3"/>
  <c r="BK218" i="3"/>
  <c r="BK261" i="3"/>
  <c r="BK115" i="3"/>
  <c r="BK57" i="3"/>
  <c r="BK181" i="3"/>
  <c r="BK187" i="3"/>
  <c r="BK118" i="3"/>
  <c r="BK163" i="3"/>
  <c r="BK241" i="3"/>
  <c r="BK148" i="3"/>
  <c r="BK194" i="3"/>
  <c r="BK155" i="3"/>
  <c r="BK28" i="3"/>
  <c r="BK234" i="3"/>
  <c r="BK54" i="3"/>
  <c r="BK191" i="3"/>
  <c r="BK204" i="3"/>
  <c r="BK121" i="3"/>
  <c r="BK47" i="3"/>
  <c r="BK168" i="3"/>
  <c r="BK254" i="3"/>
  <c r="BK125" i="3"/>
  <c r="BK56" i="3"/>
  <c r="BK232" i="3"/>
  <c r="BK206" i="3"/>
  <c r="BK35" i="3"/>
  <c r="BK126" i="3"/>
  <c r="BK197" i="3"/>
  <c r="BK159" i="3"/>
  <c r="BK18" i="3"/>
  <c r="BK201" i="3"/>
  <c r="BK107" i="3"/>
  <c r="BK162" i="3"/>
  <c r="BK94" i="3"/>
  <c r="BK71" i="3"/>
  <c r="BK112" i="3"/>
  <c r="BK26" i="3"/>
  <c r="BK4" i="3"/>
  <c r="BK84" i="3"/>
  <c r="BK252" i="3"/>
  <c r="BK64" i="3"/>
  <c r="BK15" i="3"/>
  <c r="BK9" i="3"/>
  <c r="BK170" i="3"/>
  <c r="BK263" i="3"/>
  <c r="BK49" i="3"/>
  <c r="BK14" i="3"/>
  <c r="BK127" i="3"/>
  <c r="BK215" i="3"/>
  <c r="BK55" i="3"/>
  <c r="BK246" i="3"/>
  <c r="BK140" i="3"/>
  <c r="BK117" i="3"/>
  <c r="BK63" i="3"/>
  <c r="BK165" i="3"/>
  <c r="BK69" i="3"/>
  <c r="BK88" i="3"/>
  <c r="BK8" i="3"/>
  <c r="BK256" i="3"/>
  <c r="BK150" i="3"/>
  <c r="BT150" i="3"/>
  <c r="BR150" i="3"/>
  <c r="BP150" i="3"/>
  <c r="BN150" i="3"/>
  <c r="BL150" i="3"/>
  <c r="BV150" i="3"/>
  <c r="BW150" i="3"/>
  <c r="BT256" i="3"/>
  <c r="BR256" i="3"/>
  <c r="BP256" i="3"/>
  <c r="BN256" i="3"/>
  <c r="BL256" i="3"/>
  <c r="BV256" i="3"/>
  <c r="BW256" i="3"/>
  <c r="BT144" i="3"/>
  <c r="BR144" i="3"/>
  <c r="BP144" i="3"/>
  <c r="BN144" i="3"/>
  <c r="BL144" i="3"/>
  <c r="BV144" i="3"/>
  <c r="BW144" i="3"/>
  <c r="BT80" i="3"/>
  <c r="BR80" i="3"/>
  <c r="BP80" i="3"/>
  <c r="BN80" i="3"/>
  <c r="BL80" i="3"/>
  <c r="BV80" i="3"/>
  <c r="BW80" i="3"/>
  <c r="BT76" i="3"/>
  <c r="BR76" i="3"/>
  <c r="BP76" i="3"/>
  <c r="BN76" i="3"/>
  <c r="BL76" i="3"/>
  <c r="BV76" i="3"/>
  <c r="BW76" i="3"/>
  <c r="BT62" i="3"/>
  <c r="BR62" i="3"/>
  <c r="BP62" i="3"/>
  <c r="BN62" i="3"/>
  <c r="BL62" i="3"/>
  <c r="BV62" i="3"/>
  <c r="BW62" i="3"/>
  <c r="BT65" i="3"/>
  <c r="BR65" i="3"/>
  <c r="BP65" i="3"/>
  <c r="BN65" i="3"/>
  <c r="BL65" i="3"/>
  <c r="BV65" i="3"/>
  <c r="BW65" i="3"/>
  <c r="BT229" i="3"/>
  <c r="BR229" i="3"/>
  <c r="BP229" i="3"/>
  <c r="BN229" i="3"/>
  <c r="BL229" i="3"/>
  <c r="BV229" i="3"/>
  <c r="BW229" i="3"/>
  <c r="BT124" i="3"/>
  <c r="BR124" i="3"/>
  <c r="BP124" i="3"/>
  <c r="BN124" i="3"/>
  <c r="BL124" i="3"/>
  <c r="BV124" i="3"/>
  <c r="BW124" i="3"/>
  <c r="BT21" i="3"/>
  <c r="BR21" i="3"/>
  <c r="BP21" i="3"/>
  <c r="BN21" i="3"/>
  <c r="BL21" i="3"/>
  <c r="BV21" i="3"/>
  <c r="BW21" i="3"/>
  <c r="BT250" i="3"/>
  <c r="BR250" i="3"/>
  <c r="BP250" i="3"/>
  <c r="BN250" i="3"/>
  <c r="BL250" i="3"/>
  <c r="BV250" i="3"/>
  <c r="BW250" i="3"/>
  <c r="BT133" i="3"/>
  <c r="BR133" i="3"/>
  <c r="BP133" i="3"/>
  <c r="BN133" i="3"/>
  <c r="BL133" i="3"/>
  <c r="BV133" i="3"/>
  <c r="BW133" i="3"/>
  <c r="BT228" i="3"/>
  <c r="BR228" i="3"/>
  <c r="BP228" i="3"/>
  <c r="BN228" i="3"/>
  <c r="BL228" i="3"/>
  <c r="BV228" i="3"/>
  <c r="BW228" i="3"/>
  <c r="BT213" i="3"/>
  <c r="BR213" i="3"/>
  <c r="BP213" i="3"/>
  <c r="BN213" i="3"/>
  <c r="BL213" i="3"/>
  <c r="BV213" i="3"/>
  <c r="BW213" i="3"/>
  <c r="BT102" i="3"/>
  <c r="BR102" i="3"/>
  <c r="BP102" i="3"/>
  <c r="BN102" i="3"/>
  <c r="BL102" i="3"/>
  <c r="BV102" i="3"/>
  <c r="BW102" i="3"/>
  <c r="BT86" i="3"/>
  <c r="BR86" i="3"/>
  <c r="BP86" i="3"/>
  <c r="BN86" i="3"/>
  <c r="BL86" i="3"/>
  <c r="BV86" i="3"/>
  <c r="BW86" i="3"/>
  <c r="BT25" i="3"/>
  <c r="BR25" i="3"/>
  <c r="BP25" i="3"/>
  <c r="BN25" i="3"/>
  <c r="BL25" i="3"/>
  <c r="BV25" i="3"/>
  <c r="BW25" i="3"/>
  <c r="BT209" i="3"/>
  <c r="BR209" i="3"/>
  <c r="BP209" i="3"/>
  <c r="BN209" i="3"/>
  <c r="BL209" i="3"/>
  <c r="BV209" i="3"/>
  <c r="BW209" i="3"/>
  <c r="BT172" i="3"/>
  <c r="BR172" i="3"/>
  <c r="BP172" i="3"/>
  <c r="BN172" i="3"/>
  <c r="BL172" i="3"/>
  <c r="BV172" i="3"/>
  <c r="BW172" i="3"/>
  <c r="BT116" i="3"/>
  <c r="BR116" i="3"/>
  <c r="BP116" i="3"/>
  <c r="BN116" i="3"/>
  <c r="BL116" i="3"/>
  <c r="BV116" i="3"/>
  <c r="BW116" i="3"/>
  <c r="BT237" i="3"/>
  <c r="BR237" i="3"/>
  <c r="BP237" i="3"/>
  <c r="BN237" i="3"/>
  <c r="BL237" i="3"/>
  <c r="BV237" i="3"/>
  <c r="BW237" i="3"/>
  <c r="BT173" i="3"/>
  <c r="BR173" i="3"/>
  <c r="BP173" i="3"/>
  <c r="BN173" i="3"/>
  <c r="BL173" i="3"/>
  <c r="BV173" i="3"/>
  <c r="BW173" i="3"/>
  <c r="BT211" i="3"/>
  <c r="BR211" i="3"/>
  <c r="BP211" i="3"/>
  <c r="BN211" i="3"/>
  <c r="BL211" i="3"/>
  <c r="BV211" i="3"/>
  <c r="BW211" i="3"/>
  <c r="BT40" i="3"/>
  <c r="BR40" i="3"/>
  <c r="BP40" i="3"/>
  <c r="BN40" i="3"/>
  <c r="BL40" i="3"/>
  <c r="BV40" i="3"/>
  <c r="BW40" i="3"/>
  <c r="BT36" i="3"/>
  <c r="BR36" i="3"/>
  <c r="BP36" i="3"/>
  <c r="BN36" i="3"/>
  <c r="BL36" i="3"/>
  <c r="BV36" i="3"/>
  <c r="BW36" i="3"/>
  <c r="BT114" i="3"/>
  <c r="BR114" i="3"/>
  <c r="BP114" i="3"/>
  <c r="BN114" i="3"/>
  <c r="BL114" i="3"/>
  <c r="BV114" i="3"/>
  <c r="BW114" i="3"/>
  <c r="BT224" i="3"/>
  <c r="BR224" i="3"/>
  <c r="BP224" i="3"/>
  <c r="BN224" i="3"/>
  <c r="BL224" i="3"/>
  <c r="BV224" i="3"/>
  <c r="BW224" i="3"/>
  <c r="BT109" i="3"/>
  <c r="BR109" i="3"/>
  <c r="BP109" i="3"/>
  <c r="BN109" i="3"/>
  <c r="BL109" i="3"/>
  <c r="BV109" i="3"/>
  <c r="BW109" i="3"/>
  <c r="BT105" i="3"/>
  <c r="BR105" i="3"/>
  <c r="BP105" i="3"/>
  <c r="BN105" i="3"/>
  <c r="BL105" i="3"/>
  <c r="BV105" i="3"/>
  <c r="BW105" i="3"/>
  <c r="BT68" i="3"/>
  <c r="BR68" i="3"/>
  <c r="BP68" i="3"/>
  <c r="BN68" i="3"/>
  <c r="BL68" i="3"/>
  <c r="BV68" i="3"/>
  <c r="BW68" i="3"/>
  <c r="BT38" i="3"/>
  <c r="BR38" i="3"/>
  <c r="BP38" i="3"/>
  <c r="BN38" i="3"/>
  <c r="BL38" i="3"/>
  <c r="BV38" i="3"/>
  <c r="BW38" i="3"/>
  <c r="BT186" i="3"/>
  <c r="BR186" i="3"/>
  <c r="BP186" i="3"/>
  <c r="BN186" i="3"/>
  <c r="BL186" i="3"/>
  <c r="BV186" i="3"/>
  <c r="BW186" i="3"/>
  <c r="BT60" i="3"/>
  <c r="BR60" i="3"/>
  <c r="BP60" i="3"/>
  <c r="BN60" i="3"/>
  <c r="BL60" i="3"/>
  <c r="BV60" i="3"/>
  <c r="BW60" i="3"/>
  <c r="BT169" i="3"/>
  <c r="BR169" i="3"/>
  <c r="BP169" i="3"/>
  <c r="BN169" i="3"/>
  <c r="BL169" i="3"/>
  <c r="BV169" i="3"/>
  <c r="BW169" i="3"/>
  <c r="BT166" i="3"/>
  <c r="BR166" i="3"/>
  <c r="BP166" i="3"/>
  <c r="BN166" i="3"/>
  <c r="BL166" i="3"/>
  <c r="BV166" i="3"/>
  <c r="BW166" i="3"/>
  <c r="BT27" i="3"/>
  <c r="BR27" i="3"/>
  <c r="BP27" i="3"/>
  <c r="BN27" i="3"/>
  <c r="BL27" i="3"/>
  <c r="BV27" i="3"/>
  <c r="BW27" i="3"/>
  <c r="BT129" i="3"/>
  <c r="BR129" i="3"/>
  <c r="BP129" i="3"/>
  <c r="BN129" i="3"/>
  <c r="BL129" i="3"/>
  <c r="BV129" i="3"/>
  <c r="BW129" i="3"/>
  <c r="BT255" i="3"/>
  <c r="BR255" i="3"/>
  <c r="BP255" i="3"/>
  <c r="BN255" i="3"/>
  <c r="BL255" i="3"/>
  <c r="BV255" i="3"/>
  <c r="BW255" i="3"/>
  <c r="BT225" i="3"/>
  <c r="BR225" i="3"/>
  <c r="BP225" i="3"/>
  <c r="BN225" i="3"/>
  <c r="BL225" i="3"/>
  <c r="BV225" i="3"/>
  <c r="BW225" i="3"/>
  <c r="BT96" i="3"/>
  <c r="BR96" i="3"/>
  <c r="BP96" i="3"/>
  <c r="BN96" i="3"/>
  <c r="BL96" i="3"/>
  <c r="BV96" i="3"/>
  <c r="BW96" i="3"/>
  <c r="BT17" i="3"/>
  <c r="BR17" i="3"/>
  <c r="BP17" i="3"/>
  <c r="BN17" i="3"/>
  <c r="BL17" i="3"/>
  <c r="BV17" i="3"/>
  <c r="BW17" i="3"/>
  <c r="BT90" i="3"/>
  <c r="BR90" i="3"/>
  <c r="BP90" i="3"/>
  <c r="BN90" i="3"/>
  <c r="BL90" i="3"/>
  <c r="BV90" i="3"/>
  <c r="BW90" i="3"/>
  <c r="BT171" i="3"/>
  <c r="BR171" i="3"/>
  <c r="BP171" i="3"/>
  <c r="BN171" i="3"/>
  <c r="BL171" i="3"/>
  <c r="BV171" i="3"/>
  <c r="BW171" i="3"/>
  <c r="BT147" i="3"/>
  <c r="BR147" i="3"/>
  <c r="BP147" i="3"/>
  <c r="BN147" i="3"/>
  <c r="BL147" i="3"/>
  <c r="BV147" i="3"/>
  <c r="BW147" i="3"/>
  <c r="BT11" i="3"/>
  <c r="BR11" i="3"/>
  <c r="BP11" i="3"/>
  <c r="BN11" i="3"/>
  <c r="BL11" i="3"/>
  <c r="BV11" i="3"/>
  <c r="BW11" i="3"/>
  <c r="BT20" i="3"/>
  <c r="BR20" i="3"/>
  <c r="BP20" i="3"/>
  <c r="BN20" i="3"/>
  <c r="BL20" i="3"/>
  <c r="BV20" i="3"/>
  <c r="BW20" i="3"/>
  <c r="BT138" i="3"/>
  <c r="BR138" i="3"/>
  <c r="BP138" i="3"/>
  <c r="BN138" i="3"/>
  <c r="BL138" i="3"/>
  <c r="BV138" i="3"/>
  <c r="BW138" i="3"/>
  <c r="BT91" i="3"/>
  <c r="BR91" i="3"/>
  <c r="BP91" i="3"/>
  <c r="BN91" i="3"/>
  <c r="BL91" i="3"/>
  <c r="BV91" i="3"/>
  <c r="BW91" i="3"/>
  <c r="BT145" i="3"/>
  <c r="BR145" i="3"/>
  <c r="BP145" i="3"/>
  <c r="BN145" i="3"/>
  <c r="BL145" i="3"/>
  <c r="BV145" i="3"/>
  <c r="BW145" i="3"/>
  <c r="BT39" i="3"/>
  <c r="BR39" i="3"/>
  <c r="BP39" i="3"/>
  <c r="BN39" i="3"/>
  <c r="BL39" i="3"/>
  <c r="BV39" i="3"/>
  <c r="BW39" i="3"/>
  <c r="BT97" i="3"/>
  <c r="BR97" i="3"/>
  <c r="BP97" i="3"/>
  <c r="BN97" i="3"/>
  <c r="BL97" i="3"/>
  <c r="BV97" i="3"/>
  <c r="BW97" i="3"/>
  <c r="BT70" i="3"/>
  <c r="BR70" i="3"/>
  <c r="BP70" i="3"/>
  <c r="BN70" i="3"/>
  <c r="BL70" i="3"/>
  <c r="BV70" i="3"/>
  <c r="BW70" i="3"/>
  <c r="BT152" i="3"/>
  <c r="BR152" i="3"/>
  <c r="BP152" i="3"/>
  <c r="BN152" i="3"/>
  <c r="BL152" i="3"/>
  <c r="BV152" i="3"/>
  <c r="BW152" i="3"/>
  <c r="BT259" i="3"/>
  <c r="BR259" i="3"/>
  <c r="BP259" i="3"/>
  <c r="BN259" i="3"/>
  <c r="BL259" i="3"/>
  <c r="BV259" i="3"/>
  <c r="BW259" i="3"/>
  <c r="BT199" i="3"/>
  <c r="BR199" i="3"/>
  <c r="BP199" i="3"/>
  <c r="BN199" i="3"/>
  <c r="BL199" i="3"/>
  <c r="BV199" i="3"/>
  <c r="BW199" i="3"/>
  <c r="BT142" i="3"/>
  <c r="BR142" i="3"/>
  <c r="BP142" i="3"/>
  <c r="BN142" i="3"/>
  <c r="BL142" i="3"/>
  <c r="BV142" i="3"/>
  <c r="BW142" i="3"/>
  <c r="BT104" i="3"/>
  <c r="BR104" i="3"/>
  <c r="BP104" i="3"/>
  <c r="BN104" i="3"/>
  <c r="BL104" i="3"/>
  <c r="BV104" i="3"/>
  <c r="BW104" i="3"/>
  <c r="BT214" i="3"/>
  <c r="BR214" i="3"/>
  <c r="BP214" i="3"/>
  <c r="BN214" i="3"/>
  <c r="BL214" i="3"/>
  <c r="BV214" i="3"/>
  <c r="BW214" i="3"/>
  <c r="BT178" i="3"/>
  <c r="BR178" i="3"/>
  <c r="BP178" i="3"/>
  <c r="BN178" i="3"/>
  <c r="BL178" i="3"/>
  <c r="BV178" i="3"/>
  <c r="BW178" i="3"/>
  <c r="BT161" i="3"/>
  <c r="BR161" i="3"/>
  <c r="BP161" i="3"/>
  <c r="BN161" i="3"/>
  <c r="BL161" i="3"/>
  <c r="BV161" i="3"/>
  <c r="BW161" i="3"/>
  <c r="BT167" i="3"/>
  <c r="BR167" i="3"/>
  <c r="BP167" i="3"/>
  <c r="BN167" i="3"/>
  <c r="BL167" i="3"/>
  <c r="BV167" i="3"/>
  <c r="BW167" i="3"/>
  <c r="BT190" i="3"/>
  <c r="BR190" i="3"/>
  <c r="BP190" i="3"/>
  <c r="BN190" i="3"/>
  <c r="BL190" i="3"/>
  <c r="BV190" i="3"/>
  <c r="BW190" i="3"/>
  <c r="BT89" i="3"/>
  <c r="BR89" i="3"/>
  <c r="BP89" i="3"/>
  <c r="BN89" i="3"/>
  <c r="BL89" i="3"/>
  <c r="BV89" i="3"/>
  <c r="BW89" i="3"/>
  <c r="BT10" i="3"/>
  <c r="BR10" i="3"/>
  <c r="BP10" i="3"/>
  <c r="BN10" i="3"/>
  <c r="BL10" i="3"/>
  <c r="BV10" i="3"/>
  <c r="BW10" i="3"/>
  <c r="BT153" i="3"/>
  <c r="BR153" i="3"/>
  <c r="BP153" i="3"/>
  <c r="BN153" i="3"/>
  <c r="BL153" i="3"/>
  <c r="BV153" i="3"/>
  <c r="BW153" i="3"/>
  <c r="BT73" i="3"/>
  <c r="BR73" i="3"/>
  <c r="BP73" i="3"/>
  <c r="BN73" i="3"/>
  <c r="BL73" i="3"/>
  <c r="BV73" i="3"/>
  <c r="BW73" i="3"/>
  <c r="BT260" i="3"/>
  <c r="BR260" i="3"/>
  <c r="BP260" i="3"/>
  <c r="BN260" i="3"/>
  <c r="BL260" i="3"/>
  <c r="BV260" i="3"/>
  <c r="BW260" i="3"/>
  <c r="BT242" i="3"/>
  <c r="BR242" i="3"/>
  <c r="BP242" i="3"/>
  <c r="BN242" i="3"/>
  <c r="BL242" i="3"/>
  <c r="BV242" i="3"/>
  <c r="BW242" i="3"/>
  <c r="BT217" i="3"/>
  <c r="BR217" i="3"/>
  <c r="BP217" i="3"/>
  <c r="BN217" i="3"/>
  <c r="BL217" i="3"/>
  <c r="BV217" i="3"/>
  <c r="BW217" i="3"/>
  <c r="BT175" i="3"/>
  <c r="BR175" i="3"/>
  <c r="BP175" i="3"/>
  <c r="BN175" i="3"/>
  <c r="BL175" i="3"/>
  <c r="BV175" i="3"/>
  <c r="BW175" i="3"/>
  <c r="BT193" i="3"/>
  <c r="BR193" i="3"/>
  <c r="BP193" i="3"/>
  <c r="BN193" i="3"/>
  <c r="BL193" i="3"/>
  <c r="BV193" i="3"/>
  <c r="BW193" i="3"/>
  <c r="BT59" i="3"/>
  <c r="BR59" i="3"/>
  <c r="BP59" i="3"/>
  <c r="BN59" i="3"/>
  <c r="BL59" i="3"/>
  <c r="BV59" i="3"/>
  <c r="BW59" i="3"/>
  <c r="BT231" i="3"/>
  <c r="BR231" i="3"/>
  <c r="BP231" i="3"/>
  <c r="BN231" i="3"/>
  <c r="BL231" i="3"/>
  <c r="BV231" i="3"/>
  <c r="BW231" i="3"/>
  <c r="BT101" i="3"/>
  <c r="BR101" i="3"/>
  <c r="BP101" i="3"/>
  <c r="BN101" i="3"/>
  <c r="BL101" i="3"/>
  <c r="BV101" i="3"/>
  <c r="BW101" i="3"/>
  <c r="BT122" i="3"/>
  <c r="BR122" i="3"/>
  <c r="BP122" i="3"/>
  <c r="BN122" i="3"/>
  <c r="BL122" i="3"/>
  <c r="BV122" i="3"/>
  <c r="BW122" i="3"/>
  <c r="BT192" i="3"/>
  <c r="BR192" i="3"/>
  <c r="BP192" i="3"/>
  <c r="BN192" i="3"/>
  <c r="BL192" i="3"/>
  <c r="BV192" i="3"/>
  <c r="BW192" i="3"/>
  <c r="BT223" i="3"/>
  <c r="BR223" i="3"/>
  <c r="BP223" i="3"/>
  <c r="BN223" i="3"/>
  <c r="BL223" i="3"/>
  <c r="BV223" i="3"/>
  <c r="BW223" i="3"/>
  <c r="BT219" i="3"/>
  <c r="BR219" i="3"/>
  <c r="BP219" i="3"/>
  <c r="BN219" i="3"/>
  <c r="BL219" i="3"/>
  <c r="BV219" i="3"/>
  <c r="BW219" i="3"/>
  <c r="BT111" i="3"/>
  <c r="BR111" i="3"/>
  <c r="BP111" i="3"/>
  <c r="BN111" i="3"/>
  <c r="BL111" i="3"/>
  <c r="BV111" i="3"/>
  <c r="BW111" i="3"/>
  <c r="BT227" i="3"/>
  <c r="BR227" i="3"/>
  <c r="BP227" i="3"/>
  <c r="BN227" i="3"/>
  <c r="BL227" i="3"/>
  <c r="BV227" i="3"/>
  <c r="BW227" i="3"/>
  <c r="BT146" i="3"/>
  <c r="BR146" i="3"/>
  <c r="BP146" i="3"/>
  <c r="BN146" i="3"/>
  <c r="BL146" i="3"/>
  <c r="BV146" i="3"/>
  <c r="BW146" i="3"/>
  <c r="BT44" i="3"/>
  <c r="BR44" i="3"/>
  <c r="BP44" i="3"/>
  <c r="BN44" i="3"/>
  <c r="BL44" i="3"/>
  <c r="BV44" i="3"/>
  <c r="BW44" i="3"/>
  <c r="BT233" i="3"/>
  <c r="BR233" i="3"/>
  <c r="BP233" i="3"/>
  <c r="BN233" i="3"/>
  <c r="BL233" i="3"/>
  <c r="BV233" i="3"/>
  <c r="BW233" i="3"/>
  <c r="BT208" i="3"/>
  <c r="BR208" i="3"/>
  <c r="BP208" i="3"/>
  <c r="BN208" i="3"/>
  <c r="BL208" i="3"/>
  <c r="BV208" i="3"/>
  <c r="BW208" i="3"/>
  <c r="BT92" i="3"/>
  <c r="BR92" i="3"/>
  <c r="BP92" i="3"/>
  <c r="BN92" i="3"/>
  <c r="BL92" i="3"/>
  <c r="BV92" i="3"/>
  <c r="BW92" i="3"/>
  <c r="BT108" i="3"/>
  <c r="BR108" i="3"/>
  <c r="BP108" i="3"/>
  <c r="BN108" i="3"/>
  <c r="BL108" i="3"/>
  <c r="BV108" i="3"/>
  <c r="BW108" i="3"/>
  <c r="BT244" i="3"/>
  <c r="BR244" i="3"/>
  <c r="BP244" i="3"/>
  <c r="BN244" i="3"/>
  <c r="BL244" i="3"/>
  <c r="BV244" i="3"/>
  <c r="BW244" i="3"/>
  <c r="BT265" i="3"/>
  <c r="BR265" i="3"/>
  <c r="BP265" i="3"/>
  <c r="BN265" i="3"/>
  <c r="BL265" i="3"/>
  <c r="BV265" i="3"/>
  <c r="BW265" i="3"/>
  <c r="BT243" i="3"/>
  <c r="BR243" i="3"/>
  <c r="BP243" i="3"/>
  <c r="BN243" i="3"/>
  <c r="BL243" i="3"/>
  <c r="BV243" i="3"/>
  <c r="BW243" i="3"/>
  <c r="BT58" i="3"/>
  <c r="BR58" i="3"/>
  <c r="BP58" i="3"/>
  <c r="BN58" i="3"/>
  <c r="BL58" i="3"/>
  <c r="BV58" i="3"/>
  <c r="BW58" i="3"/>
  <c r="BT220" i="3"/>
  <c r="BR220" i="3"/>
  <c r="BP220" i="3"/>
  <c r="BN220" i="3"/>
  <c r="BL220" i="3"/>
  <c r="BV220" i="3"/>
  <c r="BW220" i="3"/>
  <c r="BT93" i="3"/>
  <c r="BR93" i="3"/>
  <c r="BP93" i="3"/>
  <c r="BN93" i="3"/>
  <c r="BL93" i="3"/>
  <c r="BV93" i="3"/>
  <c r="BW93" i="3"/>
  <c r="BT19" i="3"/>
  <c r="BR19" i="3"/>
  <c r="BP19" i="3"/>
  <c r="BN19" i="3"/>
  <c r="BL19" i="3"/>
  <c r="BV19" i="3"/>
  <c r="BW19" i="3"/>
  <c r="BT247" i="3"/>
  <c r="BR247" i="3"/>
  <c r="BP247" i="3"/>
  <c r="BN247" i="3"/>
  <c r="BL247" i="3"/>
  <c r="BV247" i="3"/>
  <c r="BW247" i="3"/>
  <c r="BT51" i="3"/>
  <c r="BR51" i="3"/>
  <c r="BP51" i="3"/>
  <c r="BN51" i="3"/>
  <c r="BL51" i="3"/>
  <c r="BV51" i="3"/>
  <c r="BW51" i="3"/>
  <c r="BT6" i="3"/>
  <c r="BR6" i="3"/>
  <c r="BP6" i="3"/>
  <c r="BN6" i="3"/>
  <c r="BL6" i="3"/>
  <c r="BV6" i="3"/>
  <c r="BW6" i="3"/>
  <c r="BT184" i="3"/>
  <c r="BR184" i="3"/>
  <c r="BP184" i="3"/>
  <c r="BN184" i="3"/>
  <c r="BL184" i="3"/>
  <c r="BV184" i="3"/>
  <c r="BW184" i="3"/>
  <c r="BT77" i="3"/>
  <c r="BR77" i="3"/>
  <c r="BP77" i="3"/>
  <c r="BN77" i="3"/>
  <c r="BL77" i="3"/>
  <c r="BV77" i="3"/>
  <c r="BW77" i="3"/>
  <c r="BT61" i="3"/>
  <c r="BR61" i="3"/>
  <c r="BP61" i="3"/>
  <c r="BN61" i="3"/>
  <c r="BL61" i="3"/>
  <c r="BV61" i="3"/>
  <c r="BW61" i="3"/>
  <c r="BT180" i="3"/>
  <c r="BR180" i="3"/>
  <c r="BP180" i="3"/>
  <c r="BN180" i="3"/>
  <c r="BL180" i="3"/>
  <c r="BV180" i="3"/>
  <c r="BW180" i="3"/>
  <c r="BT205" i="3"/>
  <c r="BR205" i="3"/>
  <c r="BP205" i="3"/>
  <c r="BN205" i="3"/>
  <c r="BL205" i="3"/>
  <c r="BV205" i="3"/>
  <c r="BW205" i="3"/>
  <c r="BT236" i="3"/>
  <c r="BR236" i="3"/>
  <c r="BP236" i="3"/>
  <c r="BN236" i="3"/>
  <c r="BL236" i="3"/>
  <c r="BV236" i="3"/>
  <c r="BW236" i="3"/>
  <c r="BT52" i="3"/>
  <c r="BR52" i="3"/>
  <c r="BP52" i="3"/>
  <c r="BN52" i="3"/>
  <c r="BL52" i="3"/>
  <c r="BV52" i="3"/>
  <c r="BW52" i="3"/>
  <c r="BT253" i="3"/>
  <c r="BR253" i="3"/>
  <c r="BP253" i="3"/>
  <c r="BN253" i="3"/>
  <c r="BL253" i="3"/>
  <c r="BV253" i="3"/>
  <c r="BW253" i="3"/>
  <c r="BT113" i="3"/>
  <c r="BR113" i="3"/>
  <c r="BP113" i="3"/>
  <c r="BN113" i="3"/>
  <c r="BL113" i="3"/>
  <c r="BV113" i="3"/>
  <c r="BW113" i="3"/>
  <c r="BT136" i="3"/>
  <c r="BR136" i="3"/>
  <c r="BP136" i="3"/>
  <c r="BN136" i="3"/>
  <c r="BL136" i="3"/>
  <c r="BV136" i="3"/>
  <c r="BW136" i="3"/>
  <c r="BT139" i="3"/>
  <c r="BR139" i="3"/>
  <c r="BP139" i="3"/>
  <c r="BN139" i="3"/>
  <c r="BL139" i="3"/>
  <c r="BV139" i="3"/>
  <c r="BW139" i="3"/>
  <c r="BT74" i="3"/>
  <c r="BR74" i="3"/>
  <c r="BP74" i="3"/>
  <c r="BN74" i="3"/>
  <c r="BL74" i="3"/>
  <c r="BV74" i="3"/>
  <c r="BW74" i="3"/>
  <c r="BT235" i="3"/>
  <c r="BR235" i="3"/>
  <c r="BP235" i="3"/>
  <c r="BN235" i="3"/>
  <c r="BL235" i="3"/>
  <c r="BV235" i="3"/>
  <c r="BW235" i="3"/>
  <c r="BT251" i="3"/>
  <c r="BR251" i="3"/>
  <c r="BP251" i="3"/>
  <c r="BN251" i="3"/>
  <c r="BL251" i="3"/>
  <c r="BV251" i="3"/>
  <c r="BW251" i="3"/>
  <c r="BT119" i="3"/>
  <c r="BR119" i="3"/>
  <c r="BP119" i="3"/>
  <c r="BN119" i="3"/>
  <c r="BL119" i="3"/>
  <c r="BV119" i="3"/>
  <c r="BW119" i="3"/>
  <c r="BT182" i="3"/>
  <c r="BR182" i="3"/>
  <c r="BP182" i="3"/>
  <c r="BN182" i="3"/>
  <c r="BL182" i="3"/>
  <c r="BV182" i="3"/>
  <c r="BW182" i="3"/>
  <c r="BT149" i="3"/>
  <c r="BR149" i="3"/>
  <c r="BP149" i="3"/>
  <c r="BN149" i="3"/>
  <c r="BL149" i="3"/>
  <c r="BV149" i="3"/>
  <c r="BW149" i="3"/>
  <c r="BT210" i="3"/>
  <c r="BR210" i="3"/>
  <c r="BP210" i="3"/>
  <c r="BN210" i="3"/>
  <c r="BL210" i="3"/>
  <c r="BV210" i="3"/>
  <c r="BW210" i="3"/>
  <c r="BT183" i="3"/>
  <c r="BR183" i="3"/>
  <c r="BP183" i="3"/>
  <c r="BN183" i="3"/>
  <c r="BL183" i="3"/>
  <c r="BV183" i="3"/>
  <c r="BW183" i="3"/>
  <c r="BT29" i="3"/>
  <c r="BR29" i="3"/>
  <c r="BP29" i="3"/>
  <c r="BN29" i="3"/>
  <c r="BL29" i="3"/>
  <c r="BV29" i="3"/>
  <c r="BW29" i="3"/>
  <c r="BT154" i="3"/>
  <c r="BR154" i="3"/>
  <c r="BP154" i="3"/>
  <c r="BN154" i="3"/>
  <c r="BL154" i="3"/>
  <c r="BV154" i="3"/>
  <c r="BW154" i="3"/>
  <c r="BT226" i="3"/>
  <c r="BR226" i="3"/>
  <c r="BP226" i="3"/>
  <c r="BN226" i="3"/>
  <c r="BL226" i="3"/>
  <c r="BV226" i="3"/>
  <c r="BW226" i="3"/>
  <c r="BT34" i="3"/>
  <c r="BR34" i="3"/>
  <c r="BP34" i="3"/>
  <c r="BN34" i="3"/>
  <c r="BL34" i="3"/>
  <c r="BV34" i="3"/>
  <c r="BW34" i="3"/>
  <c r="BT120" i="3"/>
  <c r="BR120" i="3"/>
  <c r="BP120" i="3"/>
  <c r="BN120" i="3"/>
  <c r="BL120" i="3"/>
  <c r="BV120" i="3"/>
  <c r="BW120" i="3"/>
  <c r="BT202" i="3"/>
  <c r="BR202" i="3"/>
  <c r="BP202" i="3"/>
  <c r="BN202" i="3"/>
  <c r="BL202" i="3"/>
  <c r="BV202" i="3"/>
  <c r="BW202" i="3"/>
  <c r="BT248" i="3"/>
  <c r="BR248" i="3"/>
  <c r="BP248" i="3"/>
  <c r="BN248" i="3"/>
  <c r="BL248" i="3"/>
  <c r="BV248" i="3"/>
  <c r="BW248" i="3"/>
  <c r="BT177" i="3"/>
  <c r="BR177" i="3"/>
  <c r="BP177" i="3"/>
  <c r="BN177" i="3"/>
  <c r="BL177" i="3"/>
  <c r="BV177" i="3"/>
  <c r="BW177" i="3"/>
  <c r="BT230" i="3"/>
  <c r="BR230" i="3"/>
  <c r="BP230" i="3"/>
  <c r="BN230" i="3"/>
  <c r="BL230" i="3"/>
  <c r="BV230" i="3"/>
  <c r="BW230" i="3"/>
  <c r="BT245" i="3"/>
  <c r="BR245" i="3"/>
  <c r="BP245" i="3"/>
  <c r="BN245" i="3"/>
  <c r="BL245" i="3"/>
  <c r="BV245" i="3"/>
  <c r="BW245" i="3"/>
  <c r="BT174" i="3"/>
  <c r="BR174" i="3"/>
  <c r="BP174" i="3"/>
  <c r="BN174" i="3"/>
  <c r="BL174" i="3"/>
  <c r="BV174" i="3"/>
  <c r="BW174" i="3"/>
  <c r="BT37" i="3"/>
  <c r="BR37" i="3"/>
  <c r="BP37" i="3"/>
  <c r="BN37" i="3"/>
  <c r="BL37" i="3"/>
  <c r="BV37" i="3"/>
  <c r="BW37" i="3"/>
  <c r="BT158" i="3"/>
  <c r="BR158" i="3"/>
  <c r="BP158" i="3"/>
  <c r="BN158" i="3"/>
  <c r="BL158" i="3"/>
  <c r="BV158" i="3"/>
  <c r="BW158" i="3"/>
  <c r="BT82" i="3"/>
  <c r="BR82" i="3"/>
  <c r="BP82" i="3"/>
  <c r="BN82" i="3"/>
  <c r="BL82" i="3"/>
  <c r="BV82" i="3"/>
  <c r="BW82" i="3"/>
  <c r="BT22" i="3"/>
  <c r="BR22" i="3"/>
  <c r="BP22" i="3"/>
  <c r="BN22" i="3"/>
  <c r="BL22" i="3"/>
  <c r="BV22" i="3"/>
  <c r="BW22" i="3"/>
  <c r="BT179" i="3"/>
  <c r="BR179" i="3"/>
  <c r="BP179" i="3"/>
  <c r="BN179" i="3"/>
  <c r="BL179" i="3"/>
  <c r="BV179" i="3"/>
  <c r="BW179" i="3"/>
  <c r="BT131" i="3"/>
  <c r="BR131" i="3"/>
  <c r="BP131" i="3"/>
  <c r="BN131" i="3"/>
  <c r="BL131" i="3"/>
  <c r="BV131" i="3"/>
  <c r="BW131" i="3"/>
  <c r="BT98" i="3"/>
  <c r="BR98" i="3"/>
  <c r="BP98" i="3"/>
  <c r="BN98" i="3"/>
  <c r="BL98" i="3"/>
  <c r="BV98" i="3"/>
  <c r="BW98" i="3"/>
  <c r="BT23" i="3"/>
  <c r="BR23" i="3"/>
  <c r="BP23" i="3"/>
  <c r="BN23" i="3"/>
  <c r="BL23" i="3"/>
  <c r="BV23" i="3"/>
  <c r="BW23" i="3"/>
  <c r="BT157" i="3"/>
  <c r="BR157" i="3"/>
  <c r="BP157" i="3"/>
  <c r="BN157" i="3"/>
  <c r="BL157" i="3"/>
  <c r="BV157" i="3"/>
  <c r="BW157" i="3"/>
  <c r="BT106" i="3"/>
  <c r="BR106" i="3"/>
  <c r="BP106" i="3"/>
  <c r="BN106" i="3"/>
  <c r="BL106" i="3"/>
  <c r="BV106" i="3"/>
  <c r="BW106" i="3"/>
  <c r="BT75" i="3"/>
  <c r="BR75" i="3"/>
  <c r="BP75" i="3"/>
  <c r="BN75" i="3"/>
  <c r="BL75" i="3"/>
  <c r="BV75" i="3"/>
  <c r="BW75" i="3"/>
  <c r="BT103" i="3"/>
  <c r="BR103" i="3"/>
  <c r="BP103" i="3"/>
  <c r="BN103" i="3"/>
  <c r="BL103" i="3"/>
  <c r="BV103" i="3"/>
  <c r="BW103" i="3"/>
  <c r="BT137" i="3"/>
  <c r="BR137" i="3"/>
  <c r="BP137" i="3"/>
  <c r="BN137" i="3"/>
  <c r="BL137" i="3"/>
  <c r="BV137" i="3"/>
  <c r="BW137" i="3"/>
  <c r="BT164" i="3"/>
  <c r="BR164" i="3"/>
  <c r="BP164" i="3"/>
  <c r="BN164" i="3"/>
  <c r="BL164" i="3"/>
  <c r="BV164" i="3"/>
  <c r="BW164" i="3"/>
  <c r="BT95" i="3"/>
  <c r="BR95" i="3"/>
  <c r="BP95" i="3"/>
  <c r="BN95" i="3"/>
  <c r="BL95" i="3"/>
  <c r="BV95" i="3"/>
  <c r="BW95" i="3"/>
  <c r="BT257" i="3"/>
  <c r="BR257" i="3"/>
  <c r="BP257" i="3"/>
  <c r="BN257" i="3"/>
  <c r="BL257" i="3"/>
  <c r="BV257" i="3"/>
  <c r="BW257" i="3"/>
  <c r="BT16" i="3"/>
  <c r="BR16" i="3"/>
  <c r="BP16" i="3"/>
  <c r="BN16" i="3"/>
  <c r="BL16" i="3"/>
  <c r="BV16" i="3"/>
  <c r="BW16" i="3"/>
  <c r="BT7" i="3"/>
  <c r="BR7" i="3"/>
  <c r="BP7" i="3"/>
  <c r="BN7" i="3"/>
  <c r="BL7" i="3"/>
  <c r="BV7" i="3"/>
  <c r="BW7" i="3"/>
  <c r="BT100" i="3"/>
  <c r="BR100" i="3"/>
  <c r="BP100" i="3"/>
  <c r="BN100" i="3"/>
  <c r="BL100" i="3"/>
  <c r="BV100" i="3"/>
  <c r="BW100" i="3"/>
  <c r="BT12" i="3"/>
  <c r="BR12" i="3"/>
  <c r="BP12" i="3"/>
  <c r="BN12" i="3"/>
  <c r="BL12" i="3"/>
  <c r="BV12" i="3"/>
  <c r="BW12" i="3"/>
  <c r="BT151" i="3"/>
  <c r="BR151" i="3"/>
  <c r="BP151" i="3"/>
  <c r="BN151" i="3"/>
  <c r="BL151" i="3"/>
  <c r="BV151" i="3"/>
  <c r="BW151" i="3"/>
  <c r="BT43" i="3"/>
  <c r="BR43" i="3"/>
  <c r="BP43" i="3"/>
  <c r="BN43" i="3"/>
  <c r="BL43" i="3"/>
  <c r="BV43" i="3"/>
  <c r="BW43" i="3"/>
  <c r="BT53" i="3"/>
  <c r="BR53" i="3"/>
  <c r="BP53" i="3"/>
  <c r="BN53" i="3"/>
  <c r="BL53" i="3"/>
  <c r="BV53" i="3"/>
  <c r="BW53" i="3"/>
  <c r="BT3" i="3"/>
  <c r="BR3" i="3"/>
  <c r="BP3" i="3"/>
  <c r="BN3" i="3"/>
  <c r="BL3" i="3"/>
  <c r="BV3" i="3"/>
  <c r="BW3" i="3"/>
  <c r="BT50" i="3"/>
  <c r="BR50" i="3"/>
  <c r="BP50" i="3"/>
  <c r="BN50" i="3"/>
  <c r="BL50" i="3"/>
  <c r="BV50" i="3"/>
  <c r="BW50" i="3"/>
  <c r="BT249" i="3"/>
  <c r="BR249" i="3"/>
  <c r="BP249" i="3"/>
  <c r="BN249" i="3"/>
  <c r="BL249" i="3"/>
  <c r="BV249" i="3"/>
  <c r="BW249" i="3"/>
  <c r="BT216" i="3"/>
  <c r="BR216" i="3"/>
  <c r="BP216" i="3"/>
  <c r="BN216" i="3"/>
  <c r="BL216" i="3"/>
  <c r="BV216" i="3"/>
  <c r="BW216" i="3"/>
  <c r="BT196" i="3"/>
  <c r="BR196" i="3"/>
  <c r="BP196" i="3"/>
  <c r="BN196" i="3"/>
  <c r="BL196" i="3"/>
  <c r="BV196" i="3"/>
  <c r="BW196" i="3"/>
  <c r="BT141" i="3"/>
  <c r="BR141" i="3"/>
  <c r="BP141" i="3"/>
  <c r="BN141" i="3"/>
  <c r="BL141" i="3"/>
  <c r="BV141" i="3"/>
  <c r="BW141" i="3"/>
  <c r="BT13" i="3"/>
  <c r="BR13" i="3"/>
  <c r="BP13" i="3"/>
  <c r="BN13" i="3"/>
  <c r="BL13" i="3"/>
  <c r="BV13" i="3"/>
  <c r="BW13" i="3"/>
  <c r="BT203" i="3"/>
  <c r="BR203" i="3"/>
  <c r="BP203" i="3"/>
  <c r="BN203" i="3"/>
  <c r="BL203" i="3"/>
  <c r="BV203" i="3"/>
  <c r="BW203" i="3"/>
  <c r="BT46" i="3"/>
  <c r="BR46" i="3"/>
  <c r="BP46" i="3"/>
  <c r="BN46" i="3"/>
  <c r="BL46" i="3"/>
  <c r="BV46" i="3"/>
  <c r="BW46" i="3"/>
  <c r="BT160" i="3"/>
  <c r="BR160" i="3"/>
  <c r="BP160" i="3"/>
  <c r="BN160" i="3"/>
  <c r="BL160" i="3"/>
  <c r="BV160" i="3"/>
  <c r="BW160" i="3"/>
  <c r="BT262" i="3"/>
  <c r="BR262" i="3"/>
  <c r="BP262" i="3"/>
  <c r="BN262" i="3"/>
  <c r="BL262" i="3"/>
  <c r="BV262" i="3"/>
  <c r="BW262" i="3"/>
  <c r="BT188" i="3"/>
  <c r="BR188" i="3"/>
  <c r="BP188" i="3"/>
  <c r="BN188" i="3"/>
  <c r="BL188" i="3"/>
  <c r="BV188" i="3"/>
  <c r="BW188" i="3"/>
  <c r="BT264" i="3"/>
  <c r="BR264" i="3"/>
  <c r="BP264" i="3"/>
  <c r="BN264" i="3"/>
  <c r="BL264" i="3"/>
  <c r="BV264" i="3"/>
  <c r="BW264" i="3"/>
  <c r="BT258" i="3"/>
  <c r="BR258" i="3"/>
  <c r="BP258" i="3"/>
  <c r="BN258" i="3"/>
  <c r="BL258" i="3"/>
  <c r="BV258" i="3"/>
  <c r="BW258" i="3"/>
  <c r="BT143" i="3"/>
  <c r="BR143" i="3"/>
  <c r="BP143" i="3"/>
  <c r="BN143" i="3"/>
  <c r="BL143" i="3"/>
  <c r="BV143" i="3"/>
  <c r="BW143" i="3"/>
  <c r="BT240" i="3"/>
  <c r="BR240" i="3"/>
  <c r="BP240" i="3"/>
  <c r="BN240" i="3"/>
  <c r="BL240" i="3"/>
  <c r="BV240" i="3"/>
  <c r="BW240" i="3"/>
  <c r="BT41" i="3"/>
  <c r="BR41" i="3"/>
  <c r="BP41" i="3"/>
  <c r="BN41" i="3"/>
  <c r="BL41" i="3"/>
  <c r="BV41" i="3"/>
  <c r="BW41" i="3"/>
  <c r="BT66" i="3"/>
  <c r="BR66" i="3"/>
  <c r="BP66" i="3"/>
  <c r="BN66" i="3"/>
  <c r="BL66" i="3"/>
  <c r="BV66" i="3"/>
  <c r="BW66" i="3"/>
  <c r="BT123" i="3"/>
  <c r="BR123" i="3"/>
  <c r="BP123" i="3"/>
  <c r="BN123" i="3"/>
  <c r="BL123" i="3"/>
  <c r="BV123" i="3"/>
  <c r="BW123" i="3"/>
  <c r="BT222" i="3"/>
  <c r="BR222" i="3"/>
  <c r="BP222" i="3"/>
  <c r="BN222" i="3"/>
  <c r="BL222" i="3"/>
  <c r="BV222" i="3"/>
  <c r="BW222" i="3"/>
  <c r="BT33" i="3"/>
  <c r="BR33" i="3"/>
  <c r="BP33" i="3"/>
  <c r="BN33" i="3"/>
  <c r="BL33" i="3"/>
  <c r="BV33" i="3"/>
  <c r="BW33" i="3"/>
  <c r="BT132" i="3"/>
  <c r="BR132" i="3"/>
  <c r="BP132" i="3"/>
  <c r="BN132" i="3"/>
  <c r="BL132" i="3"/>
  <c r="BV132" i="3"/>
  <c r="BW132" i="3"/>
  <c r="BT212" i="3"/>
  <c r="BR212" i="3"/>
  <c r="BP212" i="3"/>
  <c r="BN212" i="3"/>
  <c r="BL212" i="3"/>
  <c r="BV212" i="3"/>
  <c r="BW212" i="3"/>
  <c r="BT30" i="3"/>
  <c r="BR30" i="3"/>
  <c r="BP30" i="3"/>
  <c r="BN30" i="3"/>
  <c r="BL30" i="3"/>
  <c r="BV30" i="3"/>
  <c r="BW30" i="3"/>
  <c r="BT200" i="3"/>
  <c r="BR200" i="3"/>
  <c r="BP200" i="3"/>
  <c r="BN200" i="3"/>
  <c r="BL200" i="3"/>
  <c r="BV200" i="3"/>
  <c r="BW200" i="3"/>
  <c r="BT85" i="3"/>
  <c r="BR85" i="3"/>
  <c r="BP85" i="3"/>
  <c r="BN85" i="3"/>
  <c r="BL85" i="3"/>
  <c r="BV85" i="3"/>
  <c r="BW85" i="3"/>
  <c r="BT238" i="3"/>
  <c r="BR238" i="3"/>
  <c r="BP238" i="3"/>
  <c r="BN238" i="3"/>
  <c r="BL238" i="3"/>
  <c r="BV238" i="3"/>
  <c r="BW238" i="3"/>
  <c r="BT78" i="3"/>
  <c r="BR78" i="3"/>
  <c r="BP78" i="3"/>
  <c r="BN78" i="3"/>
  <c r="BL78" i="3"/>
  <c r="BV78" i="3"/>
  <c r="BW78" i="3"/>
  <c r="BT185" i="3"/>
  <c r="BR185" i="3"/>
  <c r="BP185" i="3"/>
  <c r="BN185" i="3"/>
  <c r="BL185" i="3"/>
  <c r="BV185" i="3"/>
  <c r="BW185" i="3"/>
  <c r="BT83" i="3"/>
  <c r="BR83" i="3"/>
  <c r="BP83" i="3"/>
  <c r="BN83" i="3"/>
  <c r="BL83" i="3"/>
  <c r="BV83" i="3"/>
  <c r="BW83" i="3"/>
  <c r="BT99" i="3"/>
  <c r="BR99" i="3"/>
  <c r="BP99" i="3"/>
  <c r="BN99" i="3"/>
  <c r="BL99" i="3"/>
  <c r="BV99" i="3"/>
  <c r="BW99" i="3"/>
  <c r="BT195" i="3"/>
  <c r="BR195" i="3"/>
  <c r="BP195" i="3"/>
  <c r="BN195" i="3"/>
  <c r="BL195" i="3"/>
  <c r="BV195" i="3"/>
  <c r="BW195" i="3"/>
  <c r="BT134" i="3"/>
  <c r="BR134" i="3"/>
  <c r="BP134" i="3"/>
  <c r="BN134" i="3"/>
  <c r="BL134" i="3"/>
  <c r="BV134" i="3"/>
  <c r="BW134" i="3"/>
  <c r="BT156" i="3"/>
  <c r="BR156" i="3"/>
  <c r="BP156" i="3"/>
  <c r="BN156" i="3"/>
  <c r="BL156" i="3"/>
  <c r="BV156" i="3"/>
  <c r="BW156" i="3"/>
  <c r="BT45" i="3"/>
  <c r="BR45" i="3"/>
  <c r="BP45" i="3"/>
  <c r="BN45" i="3"/>
  <c r="BL45" i="3"/>
  <c r="BV45" i="3"/>
  <c r="BW45" i="3"/>
  <c r="BT135" i="3"/>
  <c r="BR135" i="3"/>
  <c r="BP135" i="3"/>
  <c r="BN135" i="3"/>
  <c r="BL135" i="3"/>
  <c r="BV135" i="3"/>
  <c r="BW135" i="3"/>
  <c r="BT5" i="3"/>
  <c r="BR5" i="3"/>
  <c r="BP5" i="3"/>
  <c r="BN5" i="3"/>
  <c r="BL5" i="3"/>
  <c r="BV5" i="3"/>
  <c r="BW5" i="3"/>
  <c r="BT176" i="3"/>
  <c r="BR176" i="3"/>
  <c r="BP176" i="3"/>
  <c r="BN176" i="3"/>
  <c r="BL176" i="3"/>
  <c r="BV176" i="3"/>
  <c r="BW176" i="3"/>
  <c r="BT110" i="3"/>
  <c r="BR110" i="3"/>
  <c r="BP110" i="3"/>
  <c r="BN110" i="3"/>
  <c r="BL110" i="3"/>
  <c r="BV110" i="3"/>
  <c r="BW110" i="3"/>
  <c r="BT128" i="3"/>
  <c r="BR128" i="3"/>
  <c r="BP128" i="3"/>
  <c r="BN128" i="3"/>
  <c r="BL128" i="3"/>
  <c r="BV128" i="3"/>
  <c r="BW128" i="3"/>
  <c r="BT31" i="3"/>
  <c r="BR31" i="3"/>
  <c r="BP31" i="3"/>
  <c r="BN31" i="3"/>
  <c r="BL31" i="3"/>
  <c r="BV31" i="3"/>
  <c r="BW31" i="3"/>
  <c r="BT79" i="3"/>
  <c r="BR79" i="3"/>
  <c r="BP79" i="3"/>
  <c r="BN79" i="3"/>
  <c r="BL79" i="3"/>
  <c r="BV79" i="3"/>
  <c r="BW79" i="3"/>
  <c r="BT130" i="3"/>
  <c r="BR130" i="3"/>
  <c r="BP130" i="3"/>
  <c r="BN130" i="3"/>
  <c r="BL130" i="3"/>
  <c r="BV130" i="3"/>
  <c r="BW130" i="3"/>
  <c r="BT67" i="3"/>
  <c r="BR67" i="3"/>
  <c r="BP67" i="3"/>
  <c r="BN67" i="3"/>
  <c r="BL67" i="3"/>
  <c r="BV67" i="3"/>
  <c r="BW67" i="3"/>
  <c r="BT198" i="3"/>
  <c r="BR198" i="3"/>
  <c r="BP198" i="3"/>
  <c r="BN198" i="3"/>
  <c r="BL198" i="3"/>
  <c r="BV198" i="3"/>
  <c r="BW198" i="3"/>
  <c r="BT87" i="3"/>
  <c r="BR87" i="3"/>
  <c r="BP87" i="3"/>
  <c r="BN87" i="3"/>
  <c r="BL87" i="3"/>
  <c r="BV87" i="3"/>
  <c r="BW87" i="3"/>
  <c r="BT48" i="3"/>
  <c r="BR48" i="3"/>
  <c r="BP48" i="3"/>
  <c r="BN48" i="3"/>
  <c r="BL48" i="3"/>
  <c r="BV48" i="3"/>
  <c r="BW48" i="3"/>
  <c r="BT239" i="3"/>
  <c r="BR239" i="3"/>
  <c r="BP239" i="3"/>
  <c r="BN239" i="3"/>
  <c r="BL239" i="3"/>
  <c r="BV239" i="3"/>
  <c r="BW239" i="3"/>
  <c r="BT207" i="3"/>
  <c r="BR207" i="3"/>
  <c r="BP207" i="3"/>
  <c r="BN207" i="3"/>
  <c r="BL207" i="3"/>
  <c r="BV207" i="3"/>
  <c r="BW207" i="3"/>
  <c r="BT189" i="3"/>
  <c r="BR189" i="3"/>
  <c r="BP189" i="3"/>
  <c r="BN189" i="3"/>
  <c r="BL189" i="3"/>
  <c r="BV189" i="3"/>
  <c r="BW189" i="3"/>
  <c r="BT32" i="3"/>
  <c r="BR32" i="3"/>
  <c r="BP32" i="3"/>
  <c r="BN32" i="3"/>
  <c r="BL32" i="3"/>
  <c r="BV32" i="3"/>
  <c r="BW32" i="3"/>
  <c r="BT81" i="3"/>
  <c r="BR81" i="3"/>
  <c r="BP81" i="3"/>
  <c r="BN81" i="3"/>
  <c r="BL81" i="3"/>
  <c r="BV81" i="3"/>
  <c r="BW81" i="3"/>
  <c r="BT42" i="3"/>
  <c r="BR42" i="3"/>
  <c r="BP42" i="3"/>
  <c r="BN42" i="3"/>
  <c r="BL42" i="3"/>
  <c r="BV42" i="3"/>
  <c r="BW42" i="3"/>
  <c r="BT72" i="3"/>
  <c r="BR72" i="3"/>
  <c r="BP72" i="3"/>
  <c r="BN72" i="3"/>
  <c r="BL72" i="3"/>
  <c r="BV72" i="3"/>
  <c r="BW72" i="3"/>
  <c r="BT24" i="3"/>
  <c r="BR24" i="3"/>
  <c r="BP24" i="3"/>
  <c r="BN24" i="3"/>
  <c r="BL24" i="3"/>
  <c r="BV24" i="3"/>
  <c r="BW24" i="3"/>
  <c r="BT221" i="3"/>
  <c r="BR221" i="3"/>
  <c r="BP221" i="3"/>
  <c r="BN221" i="3"/>
  <c r="BL221" i="3"/>
  <c r="BV221" i="3"/>
  <c r="BW221" i="3"/>
  <c r="BT218" i="3"/>
  <c r="BR218" i="3"/>
  <c r="BP218" i="3"/>
  <c r="BN218" i="3"/>
  <c r="BL218" i="3"/>
  <c r="BV218" i="3"/>
  <c r="BW218" i="3"/>
  <c r="BT261" i="3"/>
  <c r="BR261" i="3"/>
  <c r="BP261" i="3"/>
  <c r="BN261" i="3"/>
  <c r="BL261" i="3"/>
  <c r="BV261" i="3"/>
  <c r="BW261" i="3"/>
  <c r="BT115" i="3"/>
  <c r="BR115" i="3"/>
  <c r="BP115" i="3"/>
  <c r="BN115" i="3"/>
  <c r="BL115" i="3"/>
  <c r="BV115" i="3"/>
  <c r="BW115" i="3"/>
  <c r="BT57" i="3"/>
  <c r="BR57" i="3"/>
  <c r="BP57" i="3"/>
  <c r="BN57" i="3"/>
  <c r="BL57" i="3"/>
  <c r="BV57" i="3"/>
  <c r="BW57" i="3"/>
  <c r="BT181" i="3"/>
  <c r="BR181" i="3"/>
  <c r="BP181" i="3"/>
  <c r="BN181" i="3"/>
  <c r="BL181" i="3"/>
  <c r="BV181" i="3"/>
  <c r="BW181" i="3"/>
  <c r="BT187" i="3"/>
  <c r="BR187" i="3"/>
  <c r="BP187" i="3"/>
  <c r="BN187" i="3"/>
  <c r="BL187" i="3"/>
  <c r="BV187" i="3"/>
  <c r="BW187" i="3"/>
  <c r="BT118" i="3"/>
  <c r="BR118" i="3"/>
  <c r="BP118" i="3"/>
  <c r="BN118" i="3"/>
  <c r="BL118" i="3"/>
  <c r="BV118" i="3"/>
  <c r="BW118" i="3"/>
  <c r="BT163" i="3"/>
  <c r="BR163" i="3"/>
  <c r="BP163" i="3"/>
  <c r="BN163" i="3"/>
  <c r="BL163" i="3"/>
  <c r="BV163" i="3"/>
  <c r="BW163" i="3"/>
  <c r="BT241" i="3"/>
  <c r="BR241" i="3"/>
  <c r="BP241" i="3"/>
  <c r="BN241" i="3"/>
  <c r="BL241" i="3"/>
  <c r="BV241" i="3"/>
  <c r="BW241" i="3"/>
  <c r="BT148" i="3"/>
  <c r="BR148" i="3"/>
  <c r="BP148" i="3"/>
  <c r="BN148" i="3"/>
  <c r="BL148" i="3"/>
  <c r="BV148" i="3"/>
  <c r="BW148" i="3"/>
  <c r="BT194" i="3"/>
  <c r="BR194" i="3"/>
  <c r="BP194" i="3"/>
  <c r="BN194" i="3"/>
  <c r="BL194" i="3"/>
  <c r="BV194" i="3"/>
  <c r="BW194" i="3"/>
  <c r="BT155" i="3"/>
  <c r="BR155" i="3"/>
  <c r="BP155" i="3"/>
  <c r="BN155" i="3"/>
  <c r="BL155" i="3"/>
  <c r="BV155" i="3"/>
  <c r="BW155" i="3"/>
  <c r="BT28" i="3"/>
  <c r="BR28" i="3"/>
  <c r="BP28" i="3"/>
  <c r="BN28" i="3"/>
  <c r="BL28" i="3"/>
  <c r="BV28" i="3"/>
  <c r="BW28" i="3"/>
  <c r="BT234" i="3"/>
  <c r="BR234" i="3"/>
  <c r="BP234" i="3"/>
  <c r="BN234" i="3"/>
  <c r="BL234" i="3"/>
  <c r="BV234" i="3"/>
  <c r="BW234" i="3"/>
  <c r="BT54" i="3"/>
  <c r="BR54" i="3"/>
  <c r="BP54" i="3"/>
  <c r="BN54" i="3"/>
  <c r="BL54" i="3"/>
  <c r="BV54" i="3"/>
  <c r="BW54" i="3"/>
  <c r="BT191" i="3"/>
  <c r="BR191" i="3"/>
  <c r="BP191" i="3"/>
  <c r="BN191" i="3"/>
  <c r="BL191" i="3"/>
  <c r="BV191" i="3"/>
  <c r="BW191" i="3"/>
  <c r="BT204" i="3"/>
  <c r="BR204" i="3"/>
  <c r="BP204" i="3"/>
  <c r="BN204" i="3"/>
  <c r="BL204" i="3"/>
  <c r="BV204" i="3"/>
  <c r="BW204" i="3"/>
  <c r="BT121" i="3"/>
  <c r="BR121" i="3"/>
  <c r="BP121" i="3"/>
  <c r="BN121" i="3"/>
  <c r="BL121" i="3"/>
  <c r="BV121" i="3"/>
  <c r="BW121" i="3"/>
  <c r="BT47" i="3"/>
  <c r="BR47" i="3"/>
  <c r="BP47" i="3"/>
  <c r="BN47" i="3"/>
  <c r="BL47" i="3"/>
  <c r="BV47" i="3"/>
  <c r="BW47" i="3"/>
  <c r="BT168" i="3"/>
  <c r="BR168" i="3"/>
  <c r="BP168" i="3"/>
  <c r="BN168" i="3"/>
  <c r="BL168" i="3"/>
  <c r="BV168" i="3"/>
  <c r="BW168" i="3"/>
  <c r="BT254" i="3"/>
  <c r="BR254" i="3"/>
  <c r="BP254" i="3"/>
  <c r="BN254" i="3"/>
  <c r="BL254" i="3"/>
  <c r="BV254" i="3"/>
  <c r="BW254" i="3"/>
  <c r="BT125" i="3"/>
  <c r="BR125" i="3"/>
  <c r="BP125" i="3"/>
  <c r="BN125" i="3"/>
  <c r="BL125" i="3"/>
  <c r="BV125" i="3"/>
  <c r="BW125" i="3"/>
  <c r="BT56" i="3"/>
  <c r="BR56" i="3"/>
  <c r="BP56" i="3"/>
  <c r="BN56" i="3"/>
  <c r="BL56" i="3"/>
  <c r="BV56" i="3"/>
  <c r="BW56" i="3"/>
  <c r="BT232" i="3"/>
  <c r="BR232" i="3"/>
  <c r="BP232" i="3"/>
  <c r="BN232" i="3"/>
  <c r="BL232" i="3"/>
  <c r="BV232" i="3"/>
  <c r="BW232" i="3"/>
  <c r="BT206" i="3"/>
  <c r="BR206" i="3"/>
  <c r="BP206" i="3"/>
  <c r="BN206" i="3"/>
  <c r="BL206" i="3"/>
  <c r="BV206" i="3"/>
  <c r="BW206" i="3"/>
  <c r="BT35" i="3"/>
  <c r="BR35" i="3"/>
  <c r="BP35" i="3"/>
  <c r="BN35" i="3"/>
  <c r="BL35" i="3"/>
  <c r="BV35" i="3"/>
  <c r="BW35" i="3"/>
  <c r="BT126" i="3"/>
  <c r="BR126" i="3"/>
  <c r="BP126" i="3"/>
  <c r="BN126" i="3"/>
  <c r="BL126" i="3"/>
  <c r="BV126" i="3"/>
  <c r="BW126" i="3"/>
  <c r="BT197" i="3"/>
  <c r="BR197" i="3"/>
  <c r="BP197" i="3"/>
  <c r="BN197" i="3"/>
  <c r="BL197" i="3"/>
  <c r="BV197" i="3"/>
  <c r="BW197" i="3"/>
  <c r="BT159" i="3"/>
  <c r="BR159" i="3"/>
  <c r="BP159" i="3"/>
  <c r="BN159" i="3"/>
  <c r="BL159" i="3"/>
  <c r="BV159" i="3"/>
  <c r="BW159" i="3"/>
  <c r="BT18" i="3"/>
  <c r="BR18" i="3"/>
  <c r="BP18" i="3"/>
  <c r="BN18" i="3"/>
  <c r="BL18" i="3"/>
  <c r="BV18" i="3"/>
  <c r="BW18" i="3"/>
  <c r="BT201" i="3"/>
  <c r="BR201" i="3"/>
  <c r="BP201" i="3"/>
  <c r="BN201" i="3"/>
  <c r="BL201" i="3"/>
  <c r="BV201" i="3"/>
  <c r="BW201" i="3"/>
  <c r="BT107" i="3"/>
  <c r="BR107" i="3"/>
  <c r="BP107" i="3"/>
  <c r="BN107" i="3"/>
  <c r="BL107" i="3"/>
  <c r="BV107" i="3"/>
  <c r="BW107" i="3"/>
  <c r="BT162" i="3"/>
  <c r="BR162" i="3"/>
  <c r="BP162" i="3"/>
  <c r="BN162" i="3"/>
  <c r="BL162" i="3"/>
  <c r="BV162" i="3"/>
  <c r="BW162" i="3"/>
  <c r="BT94" i="3"/>
  <c r="BR94" i="3"/>
  <c r="BP94" i="3"/>
  <c r="BN94" i="3"/>
  <c r="BL94" i="3"/>
  <c r="BV94" i="3"/>
  <c r="BW94" i="3"/>
  <c r="BT71" i="3"/>
  <c r="BR71" i="3"/>
  <c r="BP71" i="3"/>
  <c r="BN71" i="3"/>
  <c r="BL71" i="3"/>
  <c r="BV71" i="3"/>
  <c r="BW71" i="3"/>
  <c r="BT112" i="3"/>
  <c r="BR112" i="3"/>
  <c r="BP112" i="3"/>
  <c r="BN112" i="3"/>
  <c r="BL112" i="3"/>
  <c r="BV112" i="3"/>
  <c r="BW112" i="3"/>
  <c r="BT26" i="3"/>
  <c r="BR26" i="3"/>
  <c r="BP26" i="3"/>
  <c r="BN26" i="3"/>
  <c r="BL26" i="3"/>
  <c r="BV26" i="3"/>
  <c r="BW26" i="3"/>
  <c r="BT4" i="3"/>
  <c r="BR4" i="3"/>
  <c r="BP4" i="3"/>
  <c r="BN4" i="3"/>
  <c r="BL4" i="3"/>
  <c r="BV4" i="3"/>
  <c r="BW4" i="3"/>
  <c r="BT84" i="3"/>
  <c r="BR84" i="3"/>
  <c r="BP84" i="3"/>
  <c r="BN84" i="3"/>
  <c r="BL84" i="3"/>
  <c r="BV84" i="3"/>
  <c r="BW84" i="3"/>
  <c r="BT252" i="3"/>
  <c r="BR252" i="3"/>
  <c r="BP252" i="3"/>
  <c r="BN252" i="3"/>
  <c r="BL252" i="3"/>
  <c r="BV252" i="3"/>
  <c r="BW252" i="3"/>
  <c r="BT64" i="3"/>
  <c r="BR64" i="3"/>
  <c r="BP64" i="3"/>
  <c r="BN64" i="3"/>
  <c r="BL64" i="3"/>
  <c r="BV64" i="3"/>
  <c r="BW64" i="3"/>
  <c r="BT15" i="3"/>
  <c r="BR15" i="3"/>
  <c r="BP15" i="3"/>
  <c r="BN15" i="3"/>
  <c r="BL15" i="3"/>
  <c r="BV15" i="3"/>
  <c r="BW15" i="3"/>
  <c r="BT9" i="3"/>
  <c r="BR9" i="3"/>
  <c r="BP9" i="3"/>
  <c r="BN9" i="3"/>
  <c r="BL9" i="3"/>
  <c r="BV9" i="3"/>
  <c r="BW9" i="3"/>
  <c r="BT170" i="3"/>
  <c r="BR170" i="3"/>
  <c r="BP170" i="3"/>
  <c r="BN170" i="3"/>
  <c r="BL170" i="3"/>
  <c r="BV170" i="3"/>
  <c r="BW170" i="3"/>
  <c r="BT263" i="3"/>
  <c r="BR263" i="3"/>
  <c r="BP263" i="3"/>
  <c r="BN263" i="3"/>
  <c r="BL263" i="3"/>
  <c r="BV263" i="3"/>
  <c r="BW263" i="3"/>
  <c r="BT49" i="3"/>
  <c r="BR49" i="3"/>
  <c r="BP49" i="3"/>
  <c r="BN49" i="3"/>
  <c r="BL49" i="3"/>
  <c r="BV49" i="3"/>
  <c r="BW49" i="3"/>
  <c r="BT14" i="3"/>
  <c r="BR14" i="3"/>
  <c r="BP14" i="3"/>
  <c r="BN14" i="3"/>
  <c r="BL14" i="3"/>
  <c r="BV14" i="3"/>
  <c r="BW14" i="3"/>
  <c r="BT127" i="3"/>
  <c r="BR127" i="3"/>
  <c r="BP127" i="3"/>
  <c r="BN127" i="3"/>
  <c r="BL127" i="3"/>
  <c r="BV127" i="3"/>
  <c r="BW127" i="3"/>
  <c r="BT215" i="3"/>
  <c r="BR215" i="3"/>
  <c r="BP215" i="3"/>
  <c r="BN215" i="3"/>
  <c r="BL215" i="3"/>
  <c r="BV215" i="3"/>
  <c r="BW215" i="3"/>
  <c r="BT55" i="3"/>
  <c r="BR55" i="3"/>
  <c r="BP55" i="3"/>
  <c r="BN55" i="3"/>
  <c r="BL55" i="3"/>
  <c r="BV55" i="3"/>
  <c r="BW55" i="3"/>
  <c r="BT246" i="3"/>
  <c r="BR246" i="3"/>
  <c r="BP246" i="3"/>
  <c r="BN246" i="3"/>
  <c r="BL246" i="3"/>
  <c r="BV246" i="3"/>
  <c r="BW246" i="3"/>
  <c r="BT140" i="3"/>
  <c r="BR140" i="3"/>
  <c r="BP140" i="3"/>
  <c r="BN140" i="3"/>
  <c r="BL140" i="3"/>
  <c r="BV140" i="3"/>
  <c r="BW140" i="3"/>
  <c r="BT117" i="3"/>
  <c r="BR117" i="3"/>
  <c r="BP117" i="3"/>
  <c r="BN117" i="3"/>
  <c r="BL117" i="3"/>
  <c r="BV117" i="3"/>
  <c r="BW117" i="3"/>
  <c r="BT63" i="3"/>
  <c r="BR63" i="3"/>
  <c r="BP63" i="3"/>
  <c r="BN63" i="3"/>
  <c r="BL63" i="3"/>
  <c r="BV63" i="3"/>
  <c r="BW63" i="3"/>
  <c r="BT165" i="3"/>
  <c r="BR165" i="3"/>
  <c r="BP165" i="3"/>
  <c r="BN165" i="3"/>
  <c r="BL165" i="3"/>
  <c r="BV165" i="3"/>
  <c r="BW165" i="3"/>
  <c r="BT69" i="3"/>
  <c r="BR69" i="3"/>
  <c r="BP69" i="3"/>
  <c r="BN69" i="3"/>
  <c r="BL69" i="3"/>
  <c r="BV69" i="3"/>
  <c r="BW69" i="3"/>
  <c r="BT88" i="3"/>
  <c r="BR88" i="3"/>
  <c r="BP88" i="3"/>
  <c r="BN88" i="3"/>
  <c r="BL88" i="3"/>
  <c r="BV88" i="3"/>
  <c r="BW88" i="3"/>
  <c r="BT8" i="3"/>
  <c r="BR8" i="3"/>
  <c r="BP8" i="3"/>
  <c r="BN8" i="3"/>
  <c r="BL8" i="3"/>
  <c r="BV8" i="3"/>
  <c r="BW8" i="3"/>
  <c r="BU150" i="3"/>
  <c r="BU256" i="3"/>
  <c r="BU144" i="3"/>
  <c r="BU80" i="3"/>
  <c r="BU76" i="3"/>
  <c r="BU62" i="3"/>
  <c r="BU65" i="3"/>
  <c r="BU229" i="3"/>
  <c r="BU124" i="3"/>
  <c r="BU21" i="3"/>
  <c r="BU250" i="3"/>
  <c r="BU133" i="3"/>
  <c r="BU228" i="3"/>
  <c r="BU213" i="3"/>
  <c r="BU102" i="3"/>
  <c r="BU86" i="3"/>
  <c r="BU25" i="3"/>
  <c r="BU209" i="3"/>
  <c r="BU172" i="3"/>
  <c r="BU116" i="3"/>
  <c r="BU237" i="3"/>
  <c r="BU173" i="3"/>
  <c r="BU211" i="3"/>
  <c r="BU40" i="3"/>
  <c r="BU36" i="3"/>
  <c r="BU114" i="3"/>
  <c r="BU224" i="3"/>
  <c r="BU109" i="3"/>
  <c r="BU105" i="3"/>
  <c r="BU68" i="3"/>
  <c r="BU38" i="3"/>
  <c r="BU186" i="3"/>
  <c r="BU60" i="3"/>
  <c r="BU169" i="3"/>
  <c r="BU166" i="3"/>
  <c r="BU27" i="3"/>
  <c r="BU129" i="3"/>
  <c r="BU255" i="3"/>
  <c r="BU225" i="3"/>
  <c r="BU96" i="3"/>
  <c r="BU17" i="3"/>
  <c r="BU90" i="3"/>
  <c r="BU171" i="3"/>
  <c r="BU147" i="3"/>
  <c r="BU11" i="3"/>
  <c r="BU20" i="3"/>
  <c r="BU138" i="3"/>
  <c r="BU91" i="3"/>
  <c r="BU145" i="3"/>
  <c r="BU39" i="3"/>
  <c r="BU97" i="3"/>
  <c r="BU70" i="3"/>
  <c r="BU152" i="3"/>
  <c r="BU259" i="3"/>
  <c r="BU199" i="3"/>
  <c r="BU142" i="3"/>
  <c r="BU104" i="3"/>
  <c r="BU214" i="3"/>
  <c r="BU178" i="3"/>
  <c r="BU161" i="3"/>
  <c r="BU167" i="3"/>
  <c r="BU190" i="3"/>
  <c r="BU89" i="3"/>
  <c r="BU10" i="3"/>
  <c r="BU153" i="3"/>
  <c r="BU73" i="3"/>
  <c r="BU260" i="3"/>
  <c r="BU242" i="3"/>
  <c r="BU217" i="3"/>
  <c r="BU175" i="3"/>
  <c r="BU193" i="3"/>
  <c r="BU59" i="3"/>
  <c r="BU231" i="3"/>
  <c r="BU101" i="3"/>
  <c r="BU122" i="3"/>
  <c r="BU192" i="3"/>
  <c r="BU223" i="3"/>
  <c r="BU219" i="3"/>
  <c r="BU111" i="3"/>
  <c r="BU227" i="3"/>
  <c r="BU146" i="3"/>
  <c r="BU44" i="3"/>
  <c r="BU233" i="3"/>
  <c r="BU208" i="3"/>
  <c r="BU92" i="3"/>
  <c r="BU108" i="3"/>
  <c r="BU244" i="3"/>
  <c r="BU265" i="3"/>
  <c r="BU243" i="3"/>
  <c r="BU58" i="3"/>
  <c r="BU220" i="3"/>
  <c r="BU93" i="3"/>
  <c r="BU19" i="3"/>
  <c r="BU247" i="3"/>
  <c r="BU51" i="3"/>
  <c r="BU6" i="3"/>
  <c r="BU184" i="3"/>
  <c r="BU77" i="3"/>
  <c r="BU61" i="3"/>
  <c r="BU180" i="3"/>
  <c r="BU205" i="3"/>
  <c r="BU236" i="3"/>
  <c r="BU52" i="3"/>
  <c r="BU253" i="3"/>
  <c r="BU113" i="3"/>
  <c r="BU136" i="3"/>
  <c r="BU139" i="3"/>
  <c r="BU74" i="3"/>
  <c r="BU235" i="3"/>
  <c r="BU251" i="3"/>
  <c r="BU119" i="3"/>
  <c r="BU182" i="3"/>
  <c r="BU149" i="3"/>
  <c r="BU210" i="3"/>
  <c r="BU183" i="3"/>
  <c r="BU29" i="3"/>
  <c r="BU154" i="3"/>
  <c r="BU226" i="3"/>
  <c r="BU34" i="3"/>
  <c r="BU120" i="3"/>
  <c r="BU202" i="3"/>
  <c r="BU248" i="3"/>
  <c r="BU177" i="3"/>
  <c r="BU230" i="3"/>
  <c r="BU245" i="3"/>
  <c r="BU174" i="3"/>
  <c r="BU37" i="3"/>
  <c r="BU158" i="3"/>
  <c r="BU82" i="3"/>
  <c r="BU22" i="3"/>
  <c r="BU179" i="3"/>
  <c r="BU131" i="3"/>
  <c r="BU98" i="3"/>
  <c r="BU23" i="3"/>
  <c r="BU157" i="3"/>
  <c r="BU106" i="3"/>
  <c r="BU75" i="3"/>
  <c r="BU103" i="3"/>
  <c r="BU137" i="3"/>
  <c r="BU164" i="3"/>
  <c r="BU95" i="3"/>
  <c r="BU257" i="3"/>
  <c r="BU16" i="3"/>
  <c r="BU7" i="3"/>
  <c r="BU100" i="3"/>
  <c r="BU12" i="3"/>
  <c r="BU151" i="3"/>
  <c r="BU43" i="3"/>
  <c r="BU53" i="3"/>
  <c r="BU3" i="3"/>
  <c r="BU50" i="3"/>
  <c r="BU249" i="3"/>
  <c r="BU216" i="3"/>
  <c r="BU196" i="3"/>
  <c r="BU141" i="3"/>
  <c r="BU13" i="3"/>
  <c r="BU203" i="3"/>
  <c r="BU46" i="3"/>
  <c r="BU160" i="3"/>
  <c r="BU262" i="3"/>
  <c r="BU188" i="3"/>
  <c r="BU264" i="3"/>
  <c r="BU258" i="3"/>
  <c r="BU143" i="3"/>
  <c r="BU240" i="3"/>
  <c r="BU41" i="3"/>
  <c r="BU66" i="3"/>
  <c r="BU123" i="3"/>
  <c r="BU222" i="3"/>
  <c r="BU33" i="3"/>
  <c r="BU132" i="3"/>
  <c r="BU212" i="3"/>
  <c r="BU30" i="3"/>
  <c r="BU200" i="3"/>
  <c r="BU85" i="3"/>
  <c r="BU238" i="3"/>
  <c r="BU78" i="3"/>
  <c r="BU185" i="3"/>
  <c r="BU83" i="3"/>
  <c r="BU99" i="3"/>
  <c r="BU195" i="3"/>
  <c r="BU134" i="3"/>
  <c r="BU156" i="3"/>
  <c r="BU45" i="3"/>
  <c r="BU135" i="3"/>
  <c r="BU5" i="3"/>
  <c r="BU176" i="3"/>
  <c r="BU110" i="3"/>
  <c r="BU128" i="3"/>
  <c r="BU31" i="3"/>
  <c r="BU79" i="3"/>
  <c r="BU130" i="3"/>
  <c r="BU67" i="3"/>
  <c r="BU198" i="3"/>
  <c r="BU87" i="3"/>
  <c r="BU48" i="3"/>
  <c r="BU239" i="3"/>
  <c r="BU207" i="3"/>
  <c r="BU189" i="3"/>
  <c r="BU32" i="3"/>
  <c r="BU81" i="3"/>
  <c r="BU42" i="3"/>
  <c r="BU72" i="3"/>
  <c r="BU24" i="3"/>
  <c r="BU221" i="3"/>
  <c r="BU218" i="3"/>
  <c r="BU261" i="3"/>
  <c r="BU115" i="3"/>
  <c r="BU57" i="3"/>
  <c r="BU181" i="3"/>
  <c r="BU187" i="3"/>
  <c r="BU118" i="3"/>
  <c r="BU163" i="3"/>
  <c r="BU241" i="3"/>
  <c r="BU148" i="3"/>
  <c r="BU194" i="3"/>
  <c r="BU155" i="3"/>
  <c r="BU28" i="3"/>
  <c r="BU234" i="3"/>
  <c r="BU54" i="3"/>
  <c r="BU191" i="3"/>
  <c r="BU204" i="3"/>
  <c r="BU121" i="3"/>
  <c r="BU47" i="3"/>
  <c r="BU168" i="3"/>
  <c r="BU254" i="3"/>
  <c r="BU125" i="3"/>
  <c r="BU56" i="3"/>
  <c r="BU232" i="3"/>
  <c r="BU206" i="3"/>
  <c r="BU35" i="3"/>
  <c r="BU126" i="3"/>
  <c r="BU197" i="3"/>
  <c r="BU159" i="3"/>
  <c r="BU18" i="3"/>
  <c r="BU201" i="3"/>
  <c r="BU107" i="3"/>
  <c r="BU162" i="3"/>
  <c r="BU94" i="3"/>
  <c r="BU71" i="3"/>
  <c r="BU112" i="3"/>
  <c r="BU26" i="3"/>
  <c r="BU4" i="3"/>
  <c r="BU84" i="3"/>
  <c r="BU252" i="3"/>
  <c r="BU64" i="3"/>
  <c r="BU15" i="3"/>
  <c r="BU9" i="3"/>
  <c r="BU170" i="3"/>
  <c r="BU263" i="3"/>
  <c r="BU49" i="3"/>
  <c r="BU14" i="3"/>
  <c r="BU127" i="3"/>
  <c r="BU215" i="3"/>
  <c r="BU55" i="3"/>
  <c r="BU246" i="3"/>
  <c r="BU140" i="3"/>
  <c r="BU117" i="3"/>
  <c r="BU63" i="3"/>
  <c r="BU165" i="3"/>
  <c r="BU69" i="3"/>
  <c r="BU88" i="3"/>
  <c r="BU8" i="3"/>
  <c r="BS150" i="3"/>
  <c r="BS256" i="3"/>
  <c r="BS144" i="3"/>
  <c r="BS80" i="3"/>
  <c r="BS76" i="3"/>
  <c r="BS62" i="3"/>
  <c r="BS65" i="3"/>
  <c r="BS229" i="3"/>
  <c r="BS124" i="3"/>
  <c r="BS21" i="3"/>
  <c r="BS250" i="3"/>
  <c r="BS133" i="3"/>
  <c r="BS228" i="3"/>
  <c r="BS213" i="3"/>
  <c r="BS102" i="3"/>
  <c r="BS86" i="3"/>
  <c r="BS25" i="3"/>
  <c r="BS209" i="3"/>
  <c r="BS172" i="3"/>
  <c r="BS116" i="3"/>
  <c r="BS237" i="3"/>
  <c r="BS173" i="3"/>
  <c r="BS211" i="3"/>
  <c r="BS40" i="3"/>
  <c r="BS36" i="3"/>
  <c r="BS114" i="3"/>
  <c r="BS224" i="3"/>
  <c r="BS109" i="3"/>
  <c r="BS105" i="3"/>
  <c r="BS68" i="3"/>
  <c r="BS38" i="3"/>
  <c r="BS186" i="3"/>
  <c r="BS60" i="3"/>
  <c r="BS169" i="3"/>
  <c r="BS166" i="3"/>
  <c r="BS27" i="3"/>
  <c r="BS129" i="3"/>
  <c r="BS255" i="3"/>
  <c r="BS225" i="3"/>
  <c r="BS96" i="3"/>
  <c r="BS17" i="3"/>
  <c r="BS90" i="3"/>
  <c r="BS171" i="3"/>
  <c r="BS147" i="3"/>
  <c r="BS11" i="3"/>
  <c r="BS20" i="3"/>
  <c r="BS138" i="3"/>
  <c r="BS91" i="3"/>
  <c r="BS145" i="3"/>
  <c r="BS39" i="3"/>
  <c r="BS97" i="3"/>
  <c r="BS70" i="3"/>
  <c r="BS152" i="3"/>
  <c r="BS259" i="3"/>
  <c r="BS199" i="3"/>
  <c r="BS142" i="3"/>
  <c r="BS104" i="3"/>
  <c r="BS214" i="3"/>
  <c r="BS178" i="3"/>
  <c r="BS161" i="3"/>
  <c r="BS167" i="3"/>
  <c r="BS190" i="3"/>
  <c r="BS89" i="3"/>
  <c r="BS10" i="3"/>
  <c r="BS153" i="3"/>
  <c r="BS73" i="3"/>
  <c r="BS260" i="3"/>
  <c r="BS242" i="3"/>
  <c r="BS217" i="3"/>
  <c r="BS175" i="3"/>
  <c r="BS193" i="3"/>
  <c r="BS59" i="3"/>
  <c r="BS231" i="3"/>
  <c r="BS101" i="3"/>
  <c r="BS122" i="3"/>
  <c r="BS192" i="3"/>
  <c r="BS223" i="3"/>
  <c r="BS219" i="3"/>
  <c r="BS111" i="3"/>
  <c r="BS227" i="3"/>
  <c r="BS146" i="3"/>
  <c r="BS44" i="3"/>
  <c r="BS233" i="3"/>
  <c r="BS208" i="3"/>
  <c r="BS92" i="3"/>
  <c r="BS108" i="3"/>
  <c r="BS244" i="3"/>
  <c r="BS265" i="3"/>
  <c r="BS243" i="3"/>
  <c r="BS58" i="3"/>
  <c r="BS220" i="3"/>
  <c r="BS93" i="3"/>
  <c r="BS19" i="3"/>
  <c r="BS247" i="3"/>
  <c r="BS51" i="3"/>
  <c r="BS6" i="3"/>
  <c r="BS184" i="3"/>
  <c r="BS77" i="3"/>
  <c r="BS61" i="3"/>
  <c r="BS180" i="3"/>
  <c r="BS205" i="3"/>
  <c r="BS236" i="3"/>
  <c r="BS52" i="3"/>
  <c r="BS253" i="3"/>
  <c r="BS113" i="3"/>
  <c r="BS136" i="3"/>
  <c r="BS139" i="3"/>
  <c r="BS74" i="3"/>
  <c r="BS235" i="3"/>
  <c r="BS251" i="3"/>
  <c r="BS119" i="3"/>
  <c r="BS182" i="3"/>
  <c r="BS149" i="3"/>
  <c r="BS210" i="3"/>
  <c r="BS183" i="3"/>
  <c r="BS29" i="3"/>
  <c r="BS154" i="3"/>
  <c r="BS226" i="3"/>
  <c r="BS34" i="3"/>
  <c r="BS120" i="3"/>
  <c r="BS202" i="3"/>
  <c r="BS248" i="3"/>
  <c r="BS177" i="3"/>
  <c r="BS230" i="3"/>
  <c r="BS245" i="3"/>
  <c r="BS174" i="3"/>
  <c r="BS37" i="3"/>
  <c r="BS158" i="3"/>
  <c r="BS82" i="3"/>
  <c r="BS22" i="3"/>
  <c r="BS179" i="3"/>
  <c r="BS131" i="3"/>
  <c r="BS98" i="3"/>
  <c r="BS23" i="3"/>
  <c r="BS157" i="3"/>
  <c r="BS106" i="3"/>
  <c r="BS75" i="3"/>
  <c r="BS103" i="3"/>
  <c r="BS137" i="3"/>
  <c r="BS164" i="3"/>
  <c r="BS95" i="3"/>
  <c r="BS257" i="3"/>
  <c r="BS16" i="3"/>
  <c r="BS7" i="3"/>
  <c r="BS100" i="3"/>
  <c r="BS12" i="3"/>
  <c r="BS151" i="3"/>
  <c r="BS43" i="3"/>
  <c r="BS53" i="3"/>
  <c r="BS3" i="3"/>
  <c r="BS50" i="3"/>
  <c r="BS249" i="3"/>
  <c r="BS216" i="3"/>
  <c r="BS196" i="3"/>
  <c r="BS141" i="3"/>
  <c r="BS13" i="3"/>
  <c r="BS203" i="3"/>
  <c r="BS46" i="3"/>
  <c r="BS160" i="3"/>
  <c r="BS262" i="3"/>
  <c r="BS188" i="3"/>
  <c r="BS264" i="3"/>
  <c r="BS258" i="3"/>
  <c r="BS143" i="3"/>
  <c r="BS240" i="3"/>
  <c r="BS41" i="3"/>
  <c r="BS66" i="3"/>
  <c r="BS123" i="3"/>
  <c r="BS222" i="3"/>
  <c r="BS33" i="3"/>
  <c r="BS132" i="3"/>
  <c r="BS212" i="3"/>
  <c r="BS30" i="3"/>
  <c r="BS200" i="3"/>
  <c r="BS85" i="3"/>
  <c r="BS238" i="3"/>
  <c r="BS78" i="3"/>
  <c r="BS185" i="3"/>
  <c r="BS83" i="3"/>
  <c r="BS99" i="3"/>
  <c r="BS195" i="3"/>
  <c r="BS134" i="3"/>
  <c r="BS156" i="3"/>
  <c r="BS45" i="3"/>
  <c r="BS135" i="3"/>
  <c r="BS5" i="3"/>
  <c r="BS176" i="3"/>
  <c r="BS110" i="3"/>
  <c r="BS128" i="3"/>
  <c r="BS31" i="3"/>
  <c r="BS79" i="3"/>
  <c r="BS130" i="3"/>
  <c r="BS67" i="3"/>
  <c r="BS198" i="3"/>
  <c r="BS87" i="3"/>
  <c r="BS48" i="3"/>
  <c r="BS239" i="3"/>
  <c r="BS207" i="3"/>
  <c r="BS189" i="3"/>
  <c r="BS32" i="3"/>
  <c r="BS81" i="3"/>
  <c r="BS42" i="3"/>
  <c r="BS72" i="3"/>
  <c r="BS24" i="3"/>
  <c r="BS221" i="3"/>
  <c r="BS218" i="3"/>
  <c r="BS261" i="3"/>
  <c r="BS115" i="3"/>
  <c r="BS57" i="3"/>
  <c r="BS181" i="3"/>
  <c r="BS187" i="3"/>
  <c r="BS118" i="3"/>
  <c r="BS163" i="3"/>
  <c r="BS241" i="3"/>
  <c r="BS148" i="3"/>
  <c r="BS194" i="3"/>
  <c r="BS155" i="3"/>
  <c r="BS28" i="3"/>
  <c r="BS234" i="3"/>
  <c r="BS54" i="3"/>
  <c r="BS191" i="3"/>
  <c r="BS204" i="3"/>
  <c r="BS121" i="3"/>
  <c r="BS47" i="3"/>
  <c r="BS168" i="3"/>
  <c r="BS254" i="3"/>
  <c r="BS125" i="3"/>
  <c r="BS56" i="3"/>
  <c r="BS232" i="3"/>
  <c r="BS206" i="3"/>
  <c r="BS35" i="3"/>
  <c r="BS126" i="3"/>
  <c r="BS197" i="3"/>
  <c r="BS159" i="3"/>
  <c r="BS18" i="3"/>
  <c r="BS201" i="3"/>
  <c r="BS107" i="3"/>
  <c r="BS162" i="3"/>
  <c r="BS94" i="3"/>
  <c r="BS71" i="3"/>
  <c r="BS112" i="3"/>
  <c r="BS26" i="3"/>
  <c r="BS4" i="3"/>
  <c r="BS84" i="3"/>
  <c r="BS252" i="3"/>
  <c r="BS64" i="3"/>
  <c r="BS15" i="3"/>
  <c r="BS9" i="3"/>
  <c r="BS170" i="3"/>
  <c r="BS263" i="3"/>
  <c r="BS49" i="3"/>
  <c r="BS14" i="3"/>
  <c r="BS127" i="3"/>
  <c r="BS215" i="3"/>
  <c r="BS55" i="3"/>
  <c r="BS246" i="3"/>
  <c r="BS140" i="3"/>
  <c r="BS117" i="3"/>
  <c r="BS63" i="3"/>
  <c r="BS165" i="3"/>
  <c r="BS69" i="3"/>
  <c r="BS88" i="3"/>
  <c r="BS8" i="3"/>
  <c r="BQ150" i="3"/>
  <c r="BQ256" i="3"/>
  <c r="BQ144" i="3"/>
  <c r="BQ80" i="3"/>
  <c r="BQ76" i="3"/>
  <c r="BQ62" i="3"/>
  <c r="BQ65" i="3"/>
  <c r="BQ229" i="3"/>
  <c r="BQ124" i="3"/>
  <c r="BQ21" i="3"/>
  <c r="BQ250" i="3"/>
  <c r="BQ133" i="3"/>
  <c r="BQ228" i="3"/>
  <c r="BQ213" i="3"/>
  <c r="BQ102" i="3"/>
  <c r="BQ86" i="3"/>
  <c r="BQ25" i="3"/>
  <c r="BQ209" i="3"/>
  <c r="BQ172" i="3"/>
  <c r="BQ116" i="3"/>
  <c r="BQ237" i="3"/>
  <c r="BQ173" i="3"/>
  <c r="BQ211" i="3"/>
  <c r="BQ40" i="3"/>
  <c r="BQ36" i="3"/>
  <c r="BQ114" i="3"/>
  <c r="BQ224" i="3"/>
  <c r="BQ109" i="3"/>
  <c r="BQ105" i="3"/>
  <c r="BQ68" i="3"/>
  <c r="BQ38" i="3"/>
  <c r="BQ186" i="3"/>
  <c r="BQ60" i="3"/>
  <c r="BQ169" i="3"/>
  <c r="BQ166" i="3"/>
  <c r="BQ27" i="3"/>
  <c r="BQ129" i="3"/>
  <c r="BQ255" i="3"/>
  <c r="BQ225" i="3"/>
  <c r="BQ96" i="3"/>
  <c r="BQ17" i="3"/>
  <c r="BQ90" i="3"/>
  <c r="BQ171" i="3"/>
  <c r="BQ147" i="3"/>
  <c r="BQ11" i="3"/>
  <c r="BQ20" i="3"/>
  <c r="BQ138" i="3"/>
  <c r="BQ91" i="3"/>
  <c r="BQ145" i="3"/>
  <c r="BQ39" i="3"/>
  <c r="BQ97" i="3"/>
  <c r="BQ70" i="3"/>
  <c r="BQ152" i="3"/>
  <c r="BQ259" i="3"/>
  <c r="BQ199" i="3"/>
  <c r="BQ142" i="3"/>
  <c r="BQ104" i="3"/>
  <c r="BQ214" i="3"/>
  <c r="BQ178" i="3"/>
  <c r="BQ161" i="3"/>
  <c r="BQ167" i="3"/>
  <c r="BQ190" i="3"/>
  <c r="BQ89" i="3"/>
  <c r="BQ10" i="3"/>
  <c r="BQ153" i="3"/>
  <c r="BQ73" i="3"/>
  <c r="BQ260" i="3"/>
  <c r="BQ242" i="3"/>
  <c r="BQ217" i="3"/>
  <c r="BQ175" i="3"/>
  <c r="BQ193" i="3"/>
  <c r="BQ59" i="3"/>
  <c r="BQ231" i="3"/>
  <c r="BQ101" i="3"/>
  <c r="BQ122" i="3"/>
  <c r="BQ192" i="3"/>
  <c r="BQ223" i="3"/>
  <c r="BQ219" i="3"/>
  <c r="BQ111" i="3"/>
  <c r="BQ227" i="3"/>
  <c r="BQ146" i="3"/>
  <c r="BQ44" i="3"/>
  <c r="BQ233" i="3"/>
  <c r="BQ208" i="3"/>
  <c r="BQ92" i="3"/>
  <c r="BQ108" i="3"/>
  <c r="BQ244" i="3"/>
  <c r="BQ265" i="3"/>
  <c r="BQ243" i="3"/>
  <c r="BQ58" i="3"/>
  <c r="BQ220" i="3"/>
  <c r="BQ93" i="3"/>
  <c r="BQ19" i="3"/>
  <c r="BQ247" i="3"/>
  <c r="BQ51" i="3"/>
  <c r="BQ6" i="3"/>
  <c r="BQ184" i="3"/>
  <c r="BQ77" i="3"/>
  <c r="BQ61" i="3"/>
  <c r="BQ180" i="3"/>
  <c r="BQ205" i="3"/>
  <c r="BQ236" i="3"/>
  <c r="BQ52" i="3"/>
  <c r="BQ253" i="3"/>
  <c r="BQ113" i="3"/>
  <c r="BQ136" i="3"/>
  <c r="BQ139" i="3"/>
  <c r="BQ74" i="3"/>
  <c r="BQ235" i="3"/>
  <c r="BQ251" i="3"/>
  <c r="BQ119" i="3"/>
  <c r="BQ182" i="3"/>
  <c r="BQ149" i="3"/>
  <c r="BQ210" i="3"/>
  <c r="BQ183" i="3"/>
  <c r="BQ29" i="3"/>
  <c r="BQ154" i="3"/>
  <c r="BQ226" i="3"/>
  <c r="BQ34" i="3"/>
  <c r="BQ120" i="3"/>
  <c r="BQ202" i="3"/>
  <c r="BQ248" i="3"/>
  <c r="BQ177" i="3"/>
  <c r="BQ230" i="3"/>
  <c r="BQ245" i="3"/>
  <c r="BQ174" i="3"/>
  <c r="BQ37" i="3"/>
  <c r="BQ158" i="3"/>
  <c r="BQ82" i="3"/>
  <c r="BQ22" i="3"/>
  <c r="BQ179" i="3"/>
  <c r="BQ131" i="3"/>
  <c r="BQ98" i="3"/>
  <c r="BQ23" i="3"/>
  <c r="BQ157" i="3"/>
  <c r="BQ106" i="3"/>
  <c r="BQ75" i="3"/>
  <c r="BQ103" i="3"/>
  <c r="BQ137" i="3"/>
  <c r="BQ164" i="3"/>
  <c r="BQ95" i="3"/>
  <c r="BQ257" i="3"/>
  <c r="BQ16" i="3"/>
  <c r="BQ7" i="3"/>
  <c r="BQ100" i="3"/>
  <c r="BQ12" i="3"/>
  <c r="BQ151" i="3"/>
  <c r="BQ43" i="3"/>
  <c r="BQ53" i="3"/>
  <c r="BQ3" i="3"/>
  <c r="BQ50" i="3"/>
  <c r="BQ249" i="3"/>
  <c r="BQ216" i="3"/>
  <c r="BQ196" i="3"/>
  <c r="BQ141" i="3"/>
  <c r="BQ13" i="3"/>
  <c r="BQ203" i="3"/>
  <c r="BQ46" i="3"/>
  <c r="BQ160" i="3"/>
  <c r="BQ262" i="3"/>
  <c r="BQ188" i="3"/>
  <c r="BQ264" i="3"/>
  <c r="BQ258" i="3"/>
  <c r="BQ143" i="3"/>
  <c r="BQ240" i="3"/>
  <c r="BQ41" i="3"/>
  <c r="BQ66" i="3"/>
  <c r="BQ123" i="3"/>
  <c r="BQ222" i="3"/>
  <c r="BQ33" i="3"/>
  <c r="BQ132" i="3"/>
  <c r="BQ212" i="3"/>
  <c r="BQ30" i="3"/>
  <c r="BQ200" i="3"/>
  <c r="BQ85" i="3"/>
  <c r="BQ238" i="3"/>
  <c r="BQ78" i="3"/>
  <c r="BQ185" i="3"/>
  <c r="BQ83" i="3"/>
  <c r="BQ99" i="3"/>
  <c r="BQ195" i="3"/>
  <c r="BQ134" i="3"/>
  <c r="BQ156" i="3"/>
  <c r="BQ45" i="3"/>
  <c r="BQ135" i="3"/>
  <c r="BQ5" i="3"/>
  <c r="BQ176" i="3"/>
  <c r="BQ110" i="3"/>
  <c r="BQ128" i="3"/>
  <c r="BQ31" i="3"/>
  <c r="BQ79" i="3"/>
  <c r="BQ130" i="3"/>
  <c r="BQ67" i="3"/>
  <c r="BQ198" i="3"/>
  <c r="BQ87" i="3"/>
  <c r="BQ48" i="3"/>
  <c r="BQ239" i="3"/>
  <c r="BQ207" i="3"/>
  <c r="BQ189" i="3"/>
  <c r="BQ32" i="3"/>
  <c r="BQ81" i="3"/>
  <c r="BQ42" i="3"/>
  <c r="BQ72" i="3"/>
  <c r="BQ24" i="3"/>
  <c r="BQ221" i="3"/>
  <c r="BQ218" i="3"/>
  <c r="BQ261" i="3"/>
  <c r="BQ115" i="3"/>
  <c r="BQ57" i="3"/>
  <c r="BQ181" i="3"/>
  <c r="BQ187" i="3"/>
  <c r="BQ118" i="3"/>
  <c r="BQ163" i="3"/>
  <c r="BQ241" i="3"/>
  <c r="BQ148" i="3"/>
  <c r="BQ194" i="3"/>
  <c r="BQ155" i="3"/>
  <c r="BQ28" i="3"/>
  <c r="BQ234" i="3"/>
  <c r="BQ54" i="3"/>
  <c r="BQ191" i="3"/>
  <c r="BQ204" i="3"/>
  <c r="BQ121" i="3"/>
  <c r="BQ47" i="3"/>
  <c r="BQ168" i="3"/>
  <c r="BQ254" i="3"/>
  <c r="BQ125" i="3"/>
  <c r="BQ56" i="3"/>
  <c r="BQ232" i="3"/>
  <c r="BQ206" i="3"/>
  <c r="BQ35" i="3"/>
  <c r="BQ126" i="3"/>
  <c r="BQ197" i="3"/>
  <c r="BQ159" i="3"/>
  <c r="BQ18" i="3"/>
  <c r="BQ201" i="3"/>
  <c r="BQ107" i="3"/>
  <c r="BQ162" i="3"/>
  <c r="BQ94" i="3"/>
  <c r="BQ71" i="3"/>
  <c r="BQ112" i="3"/>
  <c r="BQ26" i="3"/>
  <c r="BQ4" i="3"/>
  <c r="BQ84" i="3"/>
  <c r="BQ252" i="3"/>
  <c r="BQ64" i="3"/>
  <c r="BQ15" i="3"/>
  <c r="BQ9" i="3"/>
  <c r="BQ170" i="3"/>
  <c r="BQ263" i="3"/>
  <c r="BQ49" i="3"/>
  <c r="BQ14" i="3"/>
  <c r="BQ127" i="3"/>
  <c r="BQ215" i="3"/>
  <c r="BQ55" i="3"/>
  <c r="BQ246" i="3"/>
  <c r="BQ140" i="3"/>
  <c r="BQ117" i="3"/>
  <c r="BQ63" i="3"/>
  <c r="BQ165" i="3"/>
  <c r="BQ69" i="3"/>
  <c r="BQ88" i="3"/>
  <c r="BQ8" i="3"/>
  <c r="BO150" i="3"/>
  <c r="BO256" i="3"/>
  <c r="BO144" i="3"/>
  <c r="BO80" i="3"/>
  <c r="BO76" i="3"/>
  <c r="BO62" i="3"/>
  <c r="BO65" i="3"/>
  <c r="BO229" i="3"/>
  <c r="BO124" i="3"/>
  <c r="BO21" i="3"/>
  <c r="BO250" i="3"/>
  <c r="BO133" i="3"/>
  <c r="BO228" i="3"/>
  <c r="BO213" i="3"/>
  <c r="BO102" i="3"/>
  <c r="BO86" i="3"/>
  <c r="BO25" i="3"/>
  <c r="BO209" i="3"/>
  <c r="BO172" i="3"/>
  <c r="BO116" i="3"/>
  <c r="BO237" i="3"/>
  <c r="BO173" i="3"/>
  <c r="BO211" i="3"/>
  <c r="BO40" i="3"/>
  <c r="BO36" i="3"/>
  <c r="BO114" i="3"/>
  <c r="BO224" i="3"/>
  <c r="BO109" i="3"/>
  <c r="BO105" i="3"/>
  <c r="BO68" i="3"/>
  <c r="BO38" i="3"/>
  <c r="BO186" i="3"/>
  <c r="BO60" i="3"/>
  <c r="BO169" i="3"/>
  <c r="BO166" i="3"/>
  <c r="BO27" i="3"/>
  <c r="BO129" i="3"/>
  <c r="BO255" i="3"/>
  <c r="BO225" i="3"/>
  <c r="BO96" i="3"/>
  <c r="BO17" i="3"/>
  <c r="BO90" i="3"/>
  <c r="BO171" i="3"/>
  <c r="BO147" i="3"/>
  <c r="BO11" i="3"/>
  <c r="BO20" i="3"/>
  <c r="BO138" i="3"/>
  <c r="BO91" i="3"/>
  <c r="BO145" i="3"/>
  <c r="BO39" i="3"/>
  <c r="BO97" i="3"/>
  <c r="BO70" i="3"/>
  <c r="BO152" i="3"/>
  <c r="BO259" i="3"/>
  <c r="BO199" i="3"/>
  <c r="BO142" i="3"/>
  <c r="BO104" i="3"/>
  <c r="BO214" i="3"/>
  <c r="BO178" i="3"/>
  <c r="BO161" i="3"/>
  <c r="BO167" i="3"/>
  <c r="BO190" i="3"/>
  <c r="BO89" i="3"/>
  <c r="BO10" i="3"/>
  <c r="BO153" i="3"/>
  <c r="BO73" i="3"/>
  <c r="BO260" i="3"/>
  <c r="BO242" i="3"/>
  <c r="BO217" i="3"/>
  <c r="BO175" i="3"/>
  <c r="BO193" i="3"/>
  <c r="BO59" i="3"/>
  <c r="BO231" i="3"/>
  <c r="BO101" i="3"/>
  <c r="BO122" i="3"/>
  <c r="BO192" i="3"/>
  <c r="BO223" i="3"/>
  <c r="BO219" i="3"/>
  <c r="BO111" i="3"/>
  <c r="BO227" i="3"/>
  <c r="BO146" i="3"/>
  <c r="BO44" i="3"/>
  <c r="BO233" i="3"/>
  <c r="BO208" i="3"/>
  <c r="BO92" i="3"/>
  <c r="BO108" i="3"/>
  <c r="BO244" i="3"/>
  <c r="BO265" i="3"/>
  <c r="BO243" i="3"/>
  <c r="BO58" i="3"/>
  <c r="BO220" i="3"/>
  <c r="BO93" i="3"/>
  <c r="BO19" i="3"/>
  <c r="BO247" i="3"/>
  <c r="BO51" i="3"/>
  <c r="BO6" i="3"/>
  <c r="BO184" i="3"/>
  <c r="BO77" i="3"/>
  <c r="BO61" i="3"/>
  <c r="BO180" i="3"/>
  <c r="BO205" i="3"/>
  <c r="BO236" i="3"/>
  <c r="BO52" i="3"/>
  <c r="BO253" i="3"/>
  <c r="BO113" i="3"/>
  <c r="BO136" i="3"/>
  <c r="BO139" i="3"/>
  <c r="BO74" i="3"/>
  <c r="BO235" i="3"/>
  <c r="BO251" i="3"/>
  <c r="BO119" i="3"/>
  <c r="BO182" i="3"/>
  <c r="BO149" i="3"/>
  <c r="BO210" i="3"/>
  <c r="BO183" i="3"/>
  <c r="BO29" i="3"/>
  <c r="BO154" i="3"/>
  <c r="BO226" i="3"/>
  <c r="BO34" i="3"/>
  <c r="BO120" i="3"/>
  <c r="BO202" i="3"/>
  <c r="BO248" i="3"/>
  <c r="BO177" i="3"/>
  <c r="BO230" i="3"/>
  <c r="BO245" i="3"/>
  <c r="BO174" i="3"/>
  <c r="BO37" i="3"/>
  <c r="BO158" i="3"/>
  <c r="BO82" i="3"/>
  <c r="BO22" i="3"/>
  <c r="BO179" i="3"/>
  <c r="BO131" i="3"/>
  <c r="BO98" i="3"/>
  <c r="BO23" i="3"/>
  <c r="BO157" i="3"/>
  <c r="BO106" i="3"/>
  <c r="BO75" i="3"/>
  <c r="BO103" i="3"/>
  <c r="BO137" i="3"/>
  <c r="BO164" i="3"/>
  <c r="BO95" i="3"/>
  <c r="BO257" i="3"/>
  <c r="BO16" i="3"/>
  <c r="BO7" i="3"/>
  <c r="BO100" i="3"/>
  <c r="BO12" i="3"/>
  <c r="BO151" i="3"/>
  <c r="BO43" i="3"/>
  <c r="BO53" i="3"/>
  <c r="BO3" i="3"/>
  <c r="BO50" i="3"/>
  <c r="BO249" i="3"/>
  <c r="BO216" i="3"/>
  <c r="BO196" i="3"/>
  <c r="BO141" i="3"/>
  <c r="BO13" i="3"/>
  <c r="BO203" i="3"/>
  <c r="BO46" i="3"/>
  <c r="BO160" i="3"/>
  <c r="BO262" i="3"/>
  <c r="BO188" i="3"/>
  <c r="BO264" i="3"/>
  <c r="BO258" i="3"/>
  <c r="BO143" i="3"/>
  <c r="BO240" i="3"/>
  <c r="BO41" i="3"/>
  <c r="BO66" i="3"/>
  <c r="BO123" i="3"/>
  <c r="BO222" i="3"/>
  <c r="BO33" i="3"/>
  <c r="BO132" i="3"/>
  <c r="BO212" i="3"/>
  <c r="BO30" i="3"/>
  <c r="BO200" i="3"/>
  <c r="BO85" i="3"/>
  <c r="BO238" i="3"/>
  <c r="BO78" i="3"/>
  <c r="BO185" i="3"/>
  <c r="BO83" i="3"/>
  <c r="BO99" i="3"/>
  <c r="BO195" i="3"/>
  <c r="BO134" i="3"/>
  <c r="BO156" i="3"/>
  <c r="BO45" i="3"/>
  <c r="BO135" i="3"/>
  <c r="BO5" i="3"/>
  <c r="BO176" i="3"/>
  <c r="BO110" i="3"/>
  <c r="BO128" i="3"/>
  <c r="BO31" i="3"/>
  <c r="BO79" i="3"/>
  <c r="BO130" i="3"/>
  <c r="BO67" i="3"/>
  <c r="BO198" i="3"/>
  <c r="BO87" i="3"/>
  <c r="BO48" i="3"/>
  <c r="BO239" i="3"/>
  <c r="BO207" i="3"/>
  <c r="BO189" i="3"/>
  <c r="BO32" i="3"/>
  <c r="BO81" i="3"/>
  <c r="BO42" i="3"/>
  <c r="BO72" i="3"/>
  <c r="BO24" i="3"/>
  <c r="BO221" i="3"/>
  <c r="BO218" i="3"/>
  <c r="BO261" i="3"/>
  <c r="BO115" i="3"/>
  <c r="BO57" i="3"/>
  <c r="BO181" i="3"/>
  <c r="BO187" i="3"/>
  <c r="BO118" i="3"/>
  <c r="BO163" i="3"/>
  <c r="BO241" i="3"/>
  <c r="BO148" i="3"/>
  <c r="BO194" i="3"/>
  <c r="BO155" i="3"/>
  <c r="BO28" i="3"/>
  <c r="BO234" i="3"/>
  <c r="BO54" i="3"/>
  <c r="BO191" i="3"/>
  <c r="BO204" i="3"/>
  <c r="BO121" i="3"/>
  <c r="BO47" i="3"/>
  <c r="BO168" i="3"/>
  <c r="BO254" i="3"/>
  <c r="BO125" i="3"/>
  <c r="BO56" i="3"/>
  <c r="BO232" i="3"/>
  <c r="BO206" i="3"/>
  <c r="BO35" i="3"/>
  <c r="BO126" i="3"/>
  <c r="BO197" i="3"/>
  <c r="BO159" i="3"/>
  <c r="BO18" i="3"/>
  <c r="BO201" i="3"/>
  <c r="BO107" i="3"/>
  <c r="BO162" i="3"/>
  <c r="BO94" i="3"/>
  <c r="BO71" i="3"/>
  <c r="BO112" i="3"/>
  <c r="BO26" i="3"/>
  <c r="BO4" i="3"/>
  <c r="BO84" i="3"/>
  <c r="BO252" i="3"/>
  <c r="BO64" i="3"/>
  <c r="BO15" i="3"/>
  <c r="BO9" i="3"/>
  <c r="BO170" i="3"/>
  <c r="BO263" i="3"/>
  <c r="BO49" i="3"/>
  <c r="BO14" i="3"/>
  <c r="BO127" i="3"/>
  <c r="BO215" i="3"/>
  <c r="BO55" i="3"/>
  <c r="BO246" i="3"/>
  <c r="BO140" i="3"/>
  <c r="BO117" i="3"/>
  <c r="BO63" i="3"/>
  <c r="BO165" i="3"/>
  <c r="BO69" i="3"/>
  <c r="BO88" i="3"/>
  <c r="BO8" i="3"/>
  <c r="BM150" i="3"/>
  <c r="BM256" i="3"/>
  <c r="BM144" i="3"/>
  <c r="BM80" i="3"/>
  <c r="BM76" i="3"/>
  <c r="BM62" i="3"/>
  <c r="BM65" i="3"/>
  <c r="BM229" i="3"/>
  <c r="BM124" i="3"/>
  <c r="BM21" i="3"/>
  <c r="BM250" i="3"/>
  <c r="BM133" i="3"/>
  <c r="BM228" i="3"/>
  <c r="BM213" i="3"/>
  <c r="BM102" i="3"/>
  <c r="BM86" i="3"/>
  <c r="BM25" i="3"/>
  <c r="BM209" i="3"/>
  <c r="BM172" i="3"/>
  <c r="BM116" i="3"/>
  <c r="BM237" i="3"/>
  <c r="BM173" i="3"/>
  <c r="BM211" i="3"/>
  <c r="BM40" i="3"/>
  <c r="BM36" i="3"/>
  <c r="BM114" i="3"/>
  <c r="BM224" i="3"/>
  <c r="BM109" i="3"/>
  <c r="BM105" i="3"/>
  <c r="BM68" i="3"/>
  <c r="BM38" i="3"/>
  <c r="BM186" i="3"/>
  <c r="BM60" i="3"/>
  <c r="BM169" i="3"/>
  <c r="BM166" i="3"/>
  <c r="BM27" i="3"/>
  <c r="BM129" i="3"/>
  <c r="BM255" i="3"/>
  <c r="BM225" i="3"/>
  <c r="BM96" i="3"/>
  <c r="BM17" i="3"/>
  <c r="BM90" i="3"/>
  <c r="BM171" i="3"/>
  <c r="BM147" i="3"/>
  <c r="BM11" i="3"/>
  <c r="BM20" i="3"/>
  <c r="BM138" i="3"/>
  <c r="BM91" i="3"/>
  <c r="BM145" i="3"/>
  <c r="BM39" i="3"/>
  <c r="BM97" i="3"/>
  <c r="BM70" i="3"/>
  <c r="BM152" i="3"/>
  <c r="BM259" i="3"/>
  <c r="BM199" i="3"/>
  <c r="BM142" i="3"/>
  <c r="BM104" i="3"/>
  <c r="BM214" i="3"/>
  <c r="BM178" i="3"/>
  <c r="BM161" i="3"/>
  <c r="BM167" i="3"/>
  <c r="BM190" i="3"/>
  <c r="BM89" i="3"/>
  <c r="BM10" i="3"/>
  <c r="BM153" i="3"/>
  <c r="BM73" i="3"/>
  <c r="BM260" i="3"/>
  <c r="BM242" i="3"/>
  <c r="BM217" i="3"/>
  <c r="BM175" i="3"/>
  <c r="BM193" i="3"/>
  <c r="BM59" i="3"/>
  <c r="BM231" i="3"/>
  <c r="BM101" i="3"/>
  <c r="BM122" i="3"/>
  <c r="BM192" i="3"/>
  <c r="BM223" i="3"/>
  <c r="BM219" i="3"/>
  <c r="BM111" i="3"/>
  <c r="BM227" i="3"/>
  <c r="BM146" i="3"/>
  <c r="BM44" i="3"/>
  <c r="BM233" i="3"/>
  <c r="BM208" i="3"/>
  <c r="BM92" i="3"/>
  <c r="BM108" i="3"/>
  <c r="BM244" i="3"/>
  <c r="BM265" i="3"/>
  <c r="BM243" i="3"/>
  <c r="BM58" i="3"/>
  <c r="BM220" i="3"/>
  <c r="BM93" i="3"/>
  <c r="BM19" i="3"/>
  <c r="BM247" i="3"/>
  <c r="BM51" i="3"/>
  <c r="BM6" i="3"/>
  <c r="BM184" i="3"/>
  <c r="BM77" i="3"/>
  <c r="BM61" i="3"/>
  <c r="BM180" i="3"/>
  <c r="BM205" i="3"/>
  <c r="BM236" i="3"/>
  <c r="BM52" i="3"/>
  <c r="BM253" i="3"/>
  <c r="BM113" i="3"/>
  <c r="BM136" i="3"/>
  <c r="BM139" i="3"/>
  <c r="BM74" i="3"/>
  <c r="BM235" i="3"/>
  <c r="BM251" i="3"/>
  <c r="BM119" i="3"/>
  <c r="BM182" i="3"/>
  <c r="BM149" i="3"/>
  <c r="BM210" i="3"/>
  <c r="BM183" i="3"/>
  <c r="BM29" i="3"/>
  <c r="BM154" i="3"/>
  <c r="BM226" i="3"/>
  <c r="BM34" i="3"/>
  <c r="BM120" i="3"/>
  <c r="BM202" i="3"/>
  <c r="BM248" i="3"/>
  <c r="BM177" i="3"/>
  <c r="BM230" i="3"/>
  <c r="BM245" i="3"/>
  <c r="BM174" i="3"/>
  <c r="BM37" i="3"/>
  <c r="BM158" i="3"/>
  <c r="BM82" i="3"/>
  <c r="BM22" i="3"/>
  <c r="BM179" i="3"/>
  <c r="BM131" i="3"/>
  <c r="BM98" i="3"/>
  <c r="BM23" i="3"/>
  <c r="BM157" i="3"/>
  <c r="BM106" i="3"/>
  <c r="BM75" i="3"/>
  <c r="BM103" i="3"/>
  <c r="BM137" i="3"/>
  <c r="BM164" i="3"/>
  <c r="BM95" i="3"/>
  <c r="BM257" i="3"/>
  <c r="BM16" i="3"/>
  <c r="BM7" i="3"/>
  <c r="BM100" i="3"/>
  <c r="BM12" i="3"/>
  <c r="BM151" i="3"/>
  <c r="BM43" i="3"/>
  <c r="BM53" i="3"/>
  <c r="BM3" i="3"/>
  <c r="BM50" i="3"/>
  <c r="BM249" i="3"/>
  <c r="BM216" i="3"/>
  <c r="BM196" i="3"/>
  <c r="BM141" i="3"/>
  <c r="BM13" i="3"/>
  <c r="BM203" i="3"/>
  <c r="BM46" i="3"/>
  <c r="BM160" i="3"/>
  <c r="BM262" i="3"/>
  <c r="BM188" i="3"/>
  <c r="BM264" i="3"/>
  <c r="BM258" i="3"/>
  <c r="BM143" i="3"/>
  <c r="BM240" i="3"/>
  <c r="BM41" i="3"/>
  <c r="BM66" i="3"/>
  <c r="BM123" i="3"/>
  <c r="BM222" i="3"/>
  <c r="BM33" i="3"/>
  <c r="BM132" i="3"/>
  <c r="BM212" i="3"/>
  <c r="BM30" i="3"/>
  <c r="BM200" i="3"/>
  <c r="BM85" i="3"/>
  <c r="BM238" i="3"/>
  <c r="BM78" i="3"/>
  <c r="BM185" i="3"/>
  <c r="BM83" i="3"/>
  <c r="BM99" i="3"/>
  <c r="BM195" i="3"/>
  <c r="BM134" i="3"/>
  <c r="BM156" i="3"/>
  <c r="BM45" i="3"/>
  <c r="BM135" i="3"/>
  <c r="BM5" i="3"/>
  <c r="BM176" i="3"/>
  <c r="BM110" i="3"/>
  <c r="BM128" i="3"/>
  <c r="BM31" i="3"/>
  <c r="BM79" i="3"/>
  <c r="BM130" i="3"/>
  <c r="BM67" i="3"/>
  <c r="BM198" i="3"/>
  <c r="BM87" i="3"/>
  <c r="BM48" i="3"/>
  <c r="BM239" i="3"/>
  <c r="BM207" i="3"/>
  <c r="BM189" i="3"/>
  <c r="BM32" i="3"/>
  <c r="BM81" i="3"/>
  <c r="BM42" i="3"/>
  <c r="BM72" i="3"/>
  <c r="BM24" i="3"/>
  <c r="BM221" i="3"/>
  <c r="BM218" i="3"/>
  <c r="BM261" i="3"/>
  <c r="BM115" i="3"/>
  <c r="BM57" i="3"/>
  <c r="BM181" i="3"/>
  <c r="BM187" i="3"/>
  <c r="BM118" i="3"/>
  <c r="BM163" i="3"/>
  <c r="BM241" i="3"/>
  <c r="BM148" i="3"/>
  <c r="BM194" i="3"/>
  <c r="BM155" i="3"/>
  <c r="BM28" i="3"/>
  <c r="BM234" i="3"/>
  <c r="BM54" i="3"/>
  <c r="BM191" i="3"/>
  <c r="BM204" i="3"/>
  <c r="BM121" i="3"/>
  <c r="BM47" i="3"/>
  <c r="BM168" i="3"/>
  <c r="BM254" i="3"/>
  <c r="BM125" i="3"/>
  <c r="BM56" i="3"/>
  <c r="BM232" i="3"/>
  <c r="BM206" i="3"/>
  <c r="BM35" i="3"/>
  <c r="BM126" i="3"/>
  <c r="BM197" i="3"/>
  <c r="BM159" i="3"/>
  <c r="BM18" i="3"/>
  <c r="BM201" i="3"/>
  <c r="BM107" i="3"/>
  <c r="BM162" i="3"/>
  <c r="BM94" i="3"/>
  <c r="BM71" i="3"/>
  <c r="BM112" i="3"/>
  <c r="BM26" i="3"/>
  <c r="BM4" i="3"/>
  <c r="BM84" i="3"/>
  <c r="BM252" i="3"/>
  <c r="BM64" i="3"/>
  <c r="BM15" i="3"/>
  <c r="BM9" i="3"/>
  <c r="BM170" i="3"/>
  <c r="BM263" i="3"/>
  <c r="BM49" i="3"/>
  <c r="BM14" i="3"/>
  <c r="BM127" i="3"/>
  <c r="BM215" i="3"/>
  <c r="BM55" i="3"/>
  <c r="BM246" i="3"/>
  <c r="BM140" i="3"/>
  <c r="BM117" i="3"/>
  <c r="BM63" i="3"/>
  <c r="BM165" i="3"/>
  <c r="BM69" i="3"/>
  <c r="BM88" i="3"/>
  <c r="BM8" i="3"/>
  <c r="BL135" i="2"/>
  <c r="BN135" i="2"/>
  <c r="BP135" i="2"/>
  <c r="BR135" i="2"/>
  <c r="BT135" i="2"/>
  <c r="BV135" i="2"/>
  <c r="BW135" i="2"/>
  <c r="BL173" i="2"/>
  <c r="BN173" i="2"/>
  <c r="BP173" i="2"/>
  <c r="BR173" i="2"/>
  <c r="BT173" i="2"/>
  <c r="BV173" i="2"/>
  <c r="BW173" i="2"/>
  <c r="BL104" i="2"/>
  <c r="BN104" i="2"/>
  <c r="BP104" i="2"/>
  <c r="BR104" i="2"/>
  <c r="BT104" i="2"/>
  <c r="BV104" i="2"/>
  <c r="BW104" i="2"/>
  <c r="BL87" i="2"/>
  <c r="BN87" i="2"/>
  <c r="BP87" i="2"/>
  <c r="BR87" i="2"/>
  <c r="BT87" i="2"/>
  <c r="BV87" i="2"/>
  <c r="BW87" i="2"/>
  <c r="BL81" i="2"/>
  <c r="BN81" i="2"/>
  <c r="BP81" i="2"/>
  <c r="BR81" i="2"/>
  <c r="BT81" i="2"/>
  <c r="BV81" i="2"/>
  <c r="BW81" i="2"/>
  <c r="BL126" i="2"/>
  <c r="BN126" i="2"/>
  <c r="BP126" i="2"/>
  <c r="BR126" i="2"/>
  <c r="BT126" i="2"/>
  <c r="BV126" i="2"/>
  <c r="BW126" i="2"/>
  <c r="BL155" i="2"/>
  <c r="BN155" i="2"/>
  <c r="BP155" i="2"/>
  <c r="BR155" i="2"/>
  <c r="BT155" i="2"/>
  <c r="BV155" i="2"/>
  <c r="BW155" i="2"/>
  <c r="BL259" i="2"/>
  <c r="BN259" i="2"/>
  <c r="BP259" i="2"/>
  <c r="BR259" i="2"/>
  <c r="BT259" i="2"/>
  <c r="BV259" i="2"/>
  <c r="BW259" i="2"/>
  <c r="BL264" i="2"/>
  <c r="BN264" i="2"/>
  <c r="BP264" i="2"/>
  <c r="BR264" i="2"/>
  <c r="BT264" i="2"/>
  <c r="BV264" i="2"/>
  <c r="BW264" i="2"/>
  <c r="BL61" i="2"/>
  <c r="BN61" i="2"/>
  <c r="BP61" i="2"/>
  <c r="BR61" i="2"/>
  <c r="BT61" i="2"/>
  <c r="BV61" i="2"/>
  <c r="BW61" i="2"/>
  <c r="BL233" i="2"/>
  <c r="BN233" i="2"/>
  <c r="BP233" i="2"/>
  <c r="BR233" i="2"/>
  <c r="BT233" i="2"/>
  <c r="BV233" i="2"/>
  <c r="BW233" i="2"/>
  <c r="BL26" i="2"/>
  <c r="BN26" i="2"/>
  <c r="BP26" i="2"/>
  <c r="BR26" i="2"/>
  <c r="BT26" i="2"/>
  <c r="BV26" i="2"/>
  <c r="BW26" i="2"/>
  <c r="BL41" i="2"/>
  <c r="BN41" i="2"/>
  <c r="BP41" i="2"/>
  <c r="BR41" i="2"/>
  <c r="BT41" i="2"/>
  <c r="BV41" i="2"/>
  <c r="BW41" i="2"/>
  <c r="BL260" i="2"/>
  <c r="BN260" i="2"/>
  <c r="BP260" i="2"/>
  <c r="BR260" i="2"/>
  <c r="BT260" i="2"/>
  <c r="BV260" i="2"/>
  <c r="BW260" i="2"/>
  <c r="BL22" i="2"/>
  <c r="BN22" i="2"/>
  <c r="BP22" i="2"/>
  <c r="BR22" i="2"/>
  <c r="BT22" i="2"/>
  <c r="BV22" i="2"/>
  <c r="BW22" i="2"/>
  <c r="BL118" i="2"/>
  <c r="BN118" i="2"/>
  <c r="BP118" i="2"/>
  <c r="BR118" i="2"/>
  <c r="BT118" i="2"/>
  <c r="BV118" i="2"/>
  <c r="BW118" i="2"/>
  <c r="BL217" i="2"/>
  <c r="BN217" i="2"/>
  <c r="BP217" i="2"/>
  <c r="BR217" i="2"/>
  <c r="BT217" i="2"/>
  <c r="BV217" i="2"/>
  <c r="BW217" i="2"/>
  <c r="BL63" i="2"/>
  <c r="BN63" i="2"/>
  <c r="BP63" i="2"/>
  <c r="BR63" i="2"/>
  <c r="BT63" i="2"/>
  <c r="BV63" i="2"/>
  <c r="BW63" i="2"/>
  <c r="BL93" i="2"/>
  <c r="BN93" i="2"/>
  <c r="BP93" i="2"/>
  <c r="BR93" i="2"/>
  <c r="BT93" i="2"/>
  <c r="BV93" i="2"/>
  <c r="BW93" i="2"/>
  <c r="BL156" i="2"/>
  <c r="BN156" i="2"/>
  <c r="BP156" i="2"/>
  <c r="BR156" i="2"/>
  <c r="BT156" i="2"/>
  <c r="BV156" i="2"/>
  <c r="BW156" i="2"/>
  <c r="BL92" i="2"/>
  <c r="BN92" i="2"/>
  <c r="BP92" i="2"/>
  <c r="BR92" i="2"/>
  <c r="BT92" i="2"/>
  <c r="BV92" i="2"/>
  <c r="BW92" i="2"/>
  <c r="BL160" i="2"/>
  <c r="BN160" i="2"/>
  <c r="BP160" i="2"/>
  <c r="BR160" i="2"/>
  <c r="BT160" i="2"/>
  <c r="BV160" i="2"/>
  <c r="BW160" i="2"/>
  <c r="BL106" i="2"/>
  <c r="BN106" i="2"/>
  <c r="BP106" i="2"/>
  <c r="BR106" i="2"/>
  <c r="BT106" i="2"/>
  <c r="BV106" i="2"/>
  <c r="BW106" i="2"/>
  <c r="BL213" i="2"/>
  <c r="BN213" i="2"/>
  <c r="BP213" i="2"/>
  <c r="BR213" i="2"/>
  <c r="BT213" i="2"/>
  <c r="BV213" i="2"/>
  <c r="BW213" i="2"/>
  <c r="BL214" i="2"/>
  <c r="BN214" i="2"/>
  <c r="BP214" i="2"/>
  <c r="BR214" i="2"/>
  <c r="BT214" i="2"/>
  <c r="BV214" i="2"/>
  <c r="BW214" i="2"/>
  <c r="BL190" i="2"/>
  <c r="BN190" i="2"/>
  <c r="BP190" i="2"/>
  <c r="BR190" i="2"/>
  <c r="BT190" i="2"/>
  <c r="BV190" i="2"/>
  <c r="BW190" i="2"/>
  <c r="BL38" i="2"/>
  <c r="BN38" i="2"/>
  <c r="BP38" i="2"/>
  <c r="BR38" i="2"/>
  <c r="BT38" i="2"/>
  <c r="BV38" i="2"/>
  <c r="BW38" i="2"/>
  <c r="BL215" i="2"/>
  <c r="BN215" i="2"/>
  <c r="BP215" i="2"/>
  <c r="BR215" i="2"/>
  <c r="BT215" i="2"/>
  <c r="BV215" i="2"/>
  <c r="BW215" i="2"/>
  <c r="BL157" i="2"/>
  <c r="BN157" i="2"/>
  <c r="BP157" i="2"/>
  <c r="BR157" i="2"/>
  <c r="BT157" i="2"/>
  <c r="BV157" i="2"/>
  <c r="BW157" i="2"/>
  <c r="BL176" i="2"/>
  <c r="BN176" i="2"/>
  <c r="BP176" i="2"/>
  <c r="BR176" i="2"/>
  <c r="BT176" i="2"/>
  <c r="BV176" i="2"/>
  <c r="BW176" i="2"/>
  <c r="BL11" i="2"/>
  <c r="BN11" i="2"/>
  <c r="BP11" i="2"/>
  <c r="BR11" i="2"/>
  <c r="BT11" i="2"/>
  <c r="BV11" i="2"/>
  <c r="BW11" i="2"/>
  <c r="BL53" i="2"/>
  <c r="BN53" i="2"/>
  <c r="BP53" i="2"/>
  <c r="BR53" i="2"/>
  <c r="BT53" i="2"/>
  <c r="BV53" i="2"/>
  <c r="BW53" i="2"/>
  <c r="BL131" i="2"/>
  <c r="BN131" i="2"/>
  <c r="BP131" i="2"/>
  <c r="BR131" i="2"/>
  <c r="BT131" i="2"/>
  <c r="BV131" i="2"/>
  <c r="BW131" i="2"/>
  <c r="BL97" i="2"/>
  <c r="BN97" i="2"/>
  <c r="BP97" i="2"/>
  <c r="BR97" i="2"/>
  <c r="BT97" i="2"/>
  <c r="BV97" i="2"/>
  <c r="BW97" i="2"/>
  <c r="BL254" i="2"/>
  <c r="BN254" i="2"/>
  <c r="BP254" i="2"/>
  <c r="BR254" i="2"/>
  <c r="BT254" i="2"/>
  <c r="BV254" i="2"/>
  <c r="BW254" i="2"/>
  <c r="BL138" i="2"/>
  <c r="BN138" i="2"/>
  <c r="BP138" i="2"/>
  <c r="BR138" i="2"/>
  <c r="BT138" i="2"/>
  <c r="BV138" i="2"/>
  <c r="BW138" i="2"/>
  <c r="BL77" i="2"/>
  <c r="BN77" i="2"/>
  <c r="BP77" i="2"/>
  <c r="BR77" i="2"/>
  <c r="BT77" i="2"/>
  <c r="BV77" i="2"/>
  <c r="BW77" i="2"/>
  <c r="BL186" i="2"/>
  <c r="BN186" i="2"/>
  <c r="BP186" i="2"/>
  <c r="BR186" i="2"/>
  <c r="BT186" i="2"/>
  <c r="BV186" i="2"/>
  <c r="BW186" i="2"/>
  <c r="BL165" i="2"/>
  <c r="BN165" i="2"/>
  <c r="BP165" i="2"/>
  <c r="BR165" i="2"/>
  <c r="BT165" i="2"/>
  <c r="BV165" i="2"/>
  <c r="BW165" i="2"/>
  <c r="BL37" i="2"/>
  <c r="BN37" i="2"/>
  <c r="BP37" i="2"/>
  <c r="BR37" i="2"/>
  <c r="BT37" i="2"/>
  <c r="BV37" i="2"/>
  <c r="BW37" i="2"/>
  <c r="BL175" i="2"/>
  <c r="BN175" i="2"/>
  <c r="BP175" i="2"/>
  <c r="BR175" i="2"/>
  <c r="BT175" i="2"/>
  <c r="BV175" i="2"/>
  <c r="BW175" i="2"/>
  <c r="BL161" i="2"/>
  <c r="BN161" i="2"/>
  <c r="BP161" i="2"/>
  <c r="BR161" i="2"/>
  <c r="BT161" i="2"/>
  <c r="BV161" i="2"/>
  <c r="BW161" i="2"/>
  <c r="BL228" i="2"/>
  <c r="BN228" i="2"/>
  <c r="BP228" i="2"/>
  <c r="BR228" i="2"/>
  <c r="BT228" i="2"/>
  <c r="BV228" i="2"/>
  <c r="BW228" i="2"/>
  <c r="BL75" i="2"/>
  <c r="BN75" i="2"/>
  <c r="BP75" i="2"/>
  <c r="BR75" i="2"/>
  <c r="BT75" i="2"/>
  <c r="BV75" i="2"/>
  <c r="BW75" i="2"/>
  <c r="BL140" i="2"/>
  <c r="BN140" i="2"/>
  <c r="BP140" i="2"/>
  <c r="BR140" i="2"/>
  <c r="BT140" i="2"/>
  <c r="BV140" i="2"/>
  <c r="BW140" i="2"/>
  <c r="BL187" i="2"/>
  <c r="BN187" i="2"/>
  <c r="BP187" i="2"/>
  <c r="BR187" i="2"/>
  <c r="BT187" i="2"/>
  <c r="BV187" i="2"/>
  <c r="BW187" i="2"/>
  <c r="BL252" i="2"/>
  <c r="BN252" i="2"/>
  <c r="BP252" i="2"/>
  <c r="BR252" i="2"/>
  <c r="BT252" i="2"/>
  <c r="BV252" i="2"/>
  <c r="BW252" i="2"/>
  <c r="BL44" i="2"/>
  <c r="BN44" i="2"/>
  <c r="BP44" i="2"/>
  <c r="BR44" i="2"/>
  <c r="BT44" i="2"/>
  <c r="BV44" i="2"/>
  <c r="BW44" i="2"/>
  <c r="BL182" i="2"/>
  <c r="BN182" i="2"/>
  <c r="BP182" i="2"/>
  <c r="BR182" i="2"/>
  <c r="BT182" i="2"/>
  <c r="BV182" i="2"/>
  <c r="BW182" i="2"/>
  <c r="BL192" i="2"/>
  <c r="BN192" i="2"/>
  <c r="BP192" i="2"/>
  <c r="BR192" i="2"/>
  <c r="BT192" i="2"/>
  <c r="BV192" i="2"/>
  <c r="BW192" i="2"/>
  <c r="BL223" i="2"/>
  <c r="BN223" i="2"/>
  <c r="BP223" i="2"/>
  <c r="BR223" i="2"/>
  <c r="BT223" i="2"/>
  <c r="BV223" i="2"/>
  <c r="BW223" i="2"/>
  <c r="BL178" i="2"/>
  <c r="BN178" i="2"/>
  <c r="BP178" i="2"/>
  <c r="BR178" i="2"/>
  <c r="BT178" i="2"/>
  <c r="BV178" i="2"/>
  <c r="BW178" i="2"/>
  <c r="BL60" i="2"/>
  <c r="BN60" i="2"/>
  <c r="BP60" i="2"/>
  <c r="BR60" i="2"/>
  <c r="BT60" i="2"/>
  <c r="BV60" i="2"/>
  <c r="BW60" i="2"/>
  <c r="BL3" i="2"/>
  <c r="BN3" i="2"/>
  <c r="BP3" i="2"/>
  <c r="BR3" i="2"/>
  <c r="BT3" i="2"/>
  <c r="BV3" i="2"/>
  <c r="BW3" i="2"/>
  <c r="BL6" i="2"/>
  <c r="BN6" i="2"/>
  <c r="BP6" i="2"/>
  <c r="BR6" i="2"/>
  <c r="BT6" i="2"/>
  <c r="BV6" i="2"/>
  <c r="BW6" i="2"/>
  <c r="BL17" i="2"/>
  <c r="BN17" i="2"/>
  <c r="BP17" i="2"/>
  <c r="BR17" i="2"/>
  <c r="BT17" i="2"/>
  <c r="BV17" i="2"/>
  <c r="BW17" i="2"/>
  <c r="BL39" i="2"/>
  <c r="BN39" i="2"/>
  <c r="BP39" i="2"/>
  <c r="BR39" i="2"/>
  <c r="BT39" i="2"/>
  <c r="BV39" i="2"/>
  <c r="BW39" i="2"/>
  <c r="BL180" i="2"/>
  <c r="BN180" i="2"/>
  <c r="BP180" i="2"/>
  <c r="BR180" i="2"/>
  <c r="BT180" i="2"/>
  <c r="BV180" i="2"/>
  <c r="BW180" i="2"/>
  <c r="BL113" i="2"/>
  <c r="BN113" i="2"/>
  <c r="BP113" i="2"/>
  <c r="BR113" i="2"/>
  <c r="BT113" i="2"/>
  <c r="BV113" i="2"/>
  <c r="BW113" i="2"/>
  <c r="BL91" i="2"/>
  <c r="BN91" i="2"/>
  <c r="BP91" i="2"/>
  <c r="BR91" i="2"/>
  <c r="BT91" i="2"/>
  <c r="BV91" i="2"/>
  <c r="BW91" i="2"/>
  <c r="BL76" i="2"/>
  <c r="BN76" i="2"/>
  <c r="BP76" i="2"/>
  <c r="BR76" i="2"/>
  <c r="BT76" i="2"/>
  <c r="BV76" i="2"/>
  <c r="BW76" i="2"/>
  <c r="BL220" i="2"/>
  <c r="BN220" i="2"/>
  <c r="BP220" i="2"/>
  <c r="BR220" i="2"/>
  <c r="BT220" i="2"/>
  <c r="BV220" i="2"/>
  <c r="BW220" i="2"/>
  <c r="BL239" i="2"/>
  <c r="BN239" i="2"/>
  <c r="BP239" i="2"/>
  <c r="BR239" i="2"/>
  <c r="BT239" i="2"/>
  <c r="BV239" i="2"/>
  <c r="BW239" i="2"/>
  <c r="BL194" i="2"/>
  <c r="BN194" i="2"/>
  <c r="BP194" i="2"/>
  <c r="BR194" i="2"/>
  <c r="BT194" i="2"/>
  <c r="BV194" i="2"/>
  <c r="BW194" i="2"/>
  <c r="BL188" i="2"/>
  <c r="BN188" i="2"/>
  <c r="BP188" i="2"/>
  <c r="BR188" i="2"/>
  <c r="BT188" i="2"/>
  <c r="BV188" i="2"/>
  <c r="BW188" i="2"/>
  <c r="BL151" i="2"/>
  <c r="BN151" i="2"/>
  <c r="BP151" i="2"/>
  <c r="BR151" i="2"/>
  <c r="BT151" i="2"/>
  <c r="BV151" i="2"/>
  <c r="BW151" i="2"/>
  <c r="BL52" i="2"/>
  <c r="BN52" i="2"/>
  <c r="BP52" i="2"/>
  <c r="BR52" i="2"/>
  <c r="BT52" i="2"/>
  <c r="BV52" i="2"/>
  <c r="BW52" i="2"/>
  <c r="BL196" i="2"/>
  <c r="BN196" i="2"/>
  <c r="BP196" i="2"/>
  <c r="BR196" i="2"/>
  <c r="BT196" i="2"/>
  <c r="BV196" i="2"/>
  <c r="BW196" i="2"/>
  <c r="BL202" i="2"/>
  <c r="BN202" i="2"/>
  <c r="BP202" i="2"/>
  <c r="BR202" i="2"/>
  <c r="BT202" i="2"/>
  <c r="BV202" i="2"/>
  <c r="BW202" i="2"/>
  <c r="BL48" i="2"/>
  <c r="BN48" i="2"/>
  <c r="BP48" i="2"/>
  <c r="BR48" i="2"/>
  <c r="BT48" i="2"/>
  <c r="BV48" i="2"/>
  <c r="BW48" i="2"/>
  <c r="BL232" i="2"/>
  <c r="BN232" i="2"/>
  <c r="BP232" i="2"/>
  <c r="BR232" i="2"/>
  <c r="BT232" i="2"/>
  <c r="BV232" i="2"/>
  <c r="BW232" i="2"/>
  <c r="BL134" i="2"/>
  <c r="BN134" i="2"/>
  <c r="BP134" i="2"/>
  <c r="BR134" i="2"/>
  <c r="BT134" i="2"/>
  <c r="BV134" i="2"/>
  <c r="BW134" i="2"/>
  <c r="BL237" i="2"/>
  <c r="BN237" i="2"/>
  <c r="BP237" i="2"/>
  <c r="BR237" i="2"/>
  <c r="BT237" i="2"/>
  <c r="BV237" i="2"/>
  <c r="BW237" i="2"/>
  <c r="BL110" i="2"/>
  <c r="BN110" i="2"/>
  <c r="BP110" i="2"/>
  <c r="BR110" i="2"/>
  <c r="BT110" i="2"/>
  <c r="BV110" i="2"/>
  <c r="BW110" i="2"/>
  <c r="BL125" i="2"/>
  <c r="BN125" i="2"/>
  <c r="BP125" i="2"/>
  <c r="BR125" i="2"/>
  <c r="BT125" i="2"/>
  <c r="BV125" i="2"/>
  <c r="BW125" i="2"/>
  <c r="BL249" i="2"/>
  <c r="BN249" i="2"/>
  <c r="BP249" i="2"/>
  <c r="BR249" i="2"/>
  <c r="BT249" i="2"/>
  <c r="BV249" i="2"/>
  <c r="BW249" i="2"/>
  <c r="BL179" i="2"/>
  <c r="BN179" i="2"/>
  <c r="BP179" i="2"/>
  <c r="BR179" i="2"/>
  <c r="BT179" i="2"/>
  <c r="BV179" i="2"/>
  <c r="BW179" i="2"/>
  <c r="BL235" i="2"/>
  <c r="BN235" i="2"/>
  <c r="BP235" i="2"/>
  <c r="BR235" i="2"/>
  <c r="BT235" i="2"/>
  <c r="BV235" i="2"/>
  <c r="BW235" i="2"/>
  <c r="BL122" i="2"/>
  <c r="BN122" i="2"/>
  <c r="BP122" i="2"/>
  <c r="BR122" i="2"/>
  <c r="BT122" i="2"/>
  <c r="BV122" i="2"/>
  <c r="BW122" i="2"/>
  <c r="BL251" i="2"/>
  <c r="BN251" i="2"/>
  <c r="BP251" i="2"/>
  <c r="BR251" i="2"/>
  <c r="BT251" i="2"/>
  <c r="BV251" i="2"/>
  <c r="BW251" i="2"/>
  <c r="BL253" i="2"/>
  <c r="BN253" i="2"/>
  <c r="BP253" i="2"/>
  <c r="BR253" i="2"/>
  <c r="BT253" i="2"/>
  <c r="BV253" i="2"/>
  <c r="BW253" i="2"/>
  <c r="BL248" i="2"/>
  <c r="BN248" i="2"/>
  <c r="BP248" i="2"/>
  <c r="BR248" i="2"/>
  <c r="BT248" i="2"/>
  <c r="BV248" i="2"/>
  <c r="BW248" i="2"/>
  <c r="BL262" i="2"/>
  <c r="BN262" i="2"/>
  <c r="BP262" i="2"/>
  <c r="BR262" i="2"/>
  <c r="BT262" i="2"/>
  <c r="BV262" i="2"/>
  <c r="BW262" i="2"/>
  <c r="BL184" i="2"/>
  <c r="BN184" i="2"/>
  <c r="BP184" i="2"/>
  <c r="BR184" i="2"/>
  <c r="BT184" i="2"/>
  <c r="BV184" i="2"/>
  <c r="BW184" i="2"/>
  <c r="BL225" i="2"/>
  <c r="BN225" i="2"/>
  <c r="BP225" i="2"/>
  <c r="BR225" i="2"/>
  <c r="BT225" i="2"/>
  <c r="BV225" i="2"/>
  <c r="BW225" i="2"/>
  <c r="BL241" i="2"/>
  <c r="BN241" i="2"/>
  <c r="BP241" i="2"/>
  <c r="BR241" i="2"/>
  <c r="BT241" i="2"/>
  <c r="BV241" i="2"/>
  <c r="BW241" i="2"/>
  <c r="BL69" i="2"/>
  <c r="BN69" i="2"/>
  <c r="BP69" i="2"/>
  <c r="BR69" i="2"/>
  <c r="BT69" i="2"/>
  <c r="BV69" i="2"/>
  <c r="BW69" i="2"/>
  <c r="BL71" i="2"/>
  <c r="BN71" i="2"/>
  <c r="BP71" i="2"/>
  <c r="BR71" i="2"/>
  <c r="BT71" i="2"/>
  <c r="BV71" i="2"/>
  <c r="BW71" i="2"/>
  <c r="BL28" i="2"/>
  <c r="BN28" i="2"/>
  <c r="BP28" i="2"/>
  <c r="BR28" i="2"/>
  <c r="BT28" i="2"/>
  <c r="BV28" i="2"/>
  <c r="BW28" i="2"/>
  <c r="BL31" i="2"/>
  <c r="BN31" i="2"/>
  <c r="BP31" i="2"/>
  <c r="BR31" i="2"/>
  <c r="BT31" i="2"/>
  <c r="BV31" i="2"/>
  <c r="BW31" i="2"/>
  <c r="BL74" i="2"/>
  <c r="BN74" i="2"/>
  <c r="BP74" i="2"/>
  <c r="BR74" i="2"/>
  <c r="BT74" i="2"/>
  <c r="BV74" i="2"/>
  <c r="BW74" i="2"/>
  <c r="BL226" i="2"/>
  <c r="BN226" i="2"/>
  <c r="BP226" i="2"/>
  <c r="BR226" i="2"/>
  <c r="BT226" i="2"/>
  <c r="BV226" i="2"/>
  <c r="BW226" i="2"/>
  <c r="BL207" i="2"/>
  <c r="BN207" i="2"/>
  <c r="BP207" i="2"/>
  <c r="BR207" i="2"/>
  <c r="BT207" i="2"/>
  <c r="BV207" i="2"/>
  <c r="BW207" i="2"/>
  <c r="BL68" i="2"/>
  <c r="BN68" i="2"/>
  <c r="BP68" i="2"/>
  <c r="BR68" i="2"/>
  <c r="BT68" i="2"/>
  <c r="BV68" i="2"/>
  <c r="BW68" i="2"/>
  <c r="BL204" i="2"/>
  <c r="BN204" i="2"/>
  <c r="BP204" i="2"/>
  <c r="BR204" i="2"/>
  <c r="BT204" i="2"/>
  <c r="BV204" i="2"/>
  <c r="BW204" i="2"/>
  <c r="BL263" i="2"/>
  <c r="BN263" i="2"/>
  <c r="BP263" i="2"/>
  <c r="BR263" i="2"/>
  <c r="BT263" i="2"/>
  <c r="BV263" i="2"/>
  <c r="BW263" i="2"/>
  <c r="BL46" i="2"/>
  <c r="BN46" i="2"/>
  <c r="BP46" i="2"/>
  <c r="BR46" i="2"/>
  <c r="BT46" i="2"/>
  <c r="BV46" i="2"/>
  <c r="BW46" i="2"/>
  <c r="BL78" i="2"/>
  <c r="BN78" i="2"/>
  <c r="BP78" i="2"/>
  <c r="BR78" i="2"/>
  <c r="BT78" i="2"/>
  <c r="BV78" i="2"/>
  <c r="BW78" i="2"/>
  <c r="BL222" i="2"/>
  <c r="BN222" i="2"/>
  <c r="BP222" i="2"/>
  <c r="BR222" i="2"/>
  <c r="BT222" i="2"/>
  <c r="BV222" i="2"/>
  <c r="BW222" i="2"/>
  <c r="BL201" i="2"/>
  <c r="BN201" i="2"/>
  <c r="BP201" i="2"/>
  <c r="BR201" i="2"/>
  <c r="BT201" i="2"/>
  <c r="BV201" i="2"/>
  <c r="BW201" i="2"/>
  <c r="BL181" i="2"/>
  <c r="BN181" i="2"/>
  <c r="BP181" i="2"/>
  <c r="BR181" i="2"/>
  <c r="BT181" i="2"/>
  <c r="BV181" i="2"/>
  <c r="BW181" i="2"/>
  <c r="BL115" i="2"/>
  <c r="BN115" i="2"/>
  <c r="BP115" i="2"/>
  <c r="BR115" i="2"/>
  <c r="BT115" i="2"/>
  <c r="BV115" i="2"/>
  <c r="BW115" i="2"/>
  <c r="BL132" i="2"/>
  <c r="BN132" i="2"/>
  <c r="BP132" i="2"/>
  <c r="BR132" i="2"/>
  <c r="BT132" i="2"/>
  <c r="BV132" i="2"/>
  <c r="BW132" i="2"/>
  <c r="BL167" i="2"/>
  <c r="BN167" i="2"/>
  <c r="BP167" i="2"/>
  <c r="BR167" i="2"/>
  <c r="BT167" i="2"/>
  <c r="BV167" i="2"/>
  <c r="BW167" i="2"/>
  <c r="BL15" i="2"/>
  <c r="BN15" i="2"/>
  <c r="BP15" i="2"/>
  <c r="BR15" i="2"/>
  <c r="BT15" i="2"/>
  <c r="BV15" i="2"/>
  <c r="BW15" i="2"/>
  <c r="BL244" i="2"/>
  <c r="BN244" i="2"/>
  <c r="BP244" i="2"/>
  <c r="BR244" i="2"/>
  <c r="BT244" i="2"/>
  <c r="BV244" i="2"/>
  <c r="BW244" i="2"/>
  <c r="BL51" i="2"/>
  <c r="BN51" i="2"/>
  <c r="BP51" i="2"/>
  <c r="BR51" i="2"/>
  <c r="BT51" i="2"/>
  <c r="BV51" i="2"/>
  <c r="BW51" i="2"/>
  <c r="BL255" i="2"/>
  <c r="BN255" i="2"/>
  <c r="BP255" i="2"/>
  <c r="BR255" i="2"/>
  <c r="BT255" i="2"/>
  <c r="BV255" i="2"/>
  <c r="BW255" i="2"/>
  <c r="BL177" i="2"/>
  <c r="BN177" i="2"/>
  <c r="BP177" i="2"/>
  <c r="BR177" i="2"/>
  <c r="BT177" i="2"/>
  <c r="BV177" i="2"/>
  <c r="BW177" i="2"/>
  <c r="BL230" i="2"/>
  <c r="BN230" i="2"/>
  <c r="BP230" i="2"/>
  <c r="BR230" i="2"/>
  <c r="BT230" i="2"/>
  <c r="BV230" i="2"/>
  <c r="BW230" i="2"/>
  <c r="BL24" i="2"/>
  <c r="BN24" i="2"/>
  <c r="BP24" i="2"/>
  <c r="BR24" i="2"/>
  <c r="BT24" i="2"/>
  <c r="BV24" i="2"/>
  <c r="BW24" i="2"/>
  <c r="BL137" i="2"/>
  <c r="BN137" i="2"/>
  <c r="BP137" i="2"/>
  <c r="BR137" i="2"/>
  <c r="BT137" i="2"/>
  <c r="BV137" i="2"/>
  <c r="BW137" i="2"/>
  <c r="BL98" i="2"/>
  <c r="BN98" i="2"/>
  <c r="BP98" i="2"/>
  <c r="BR98" i="2"/>
  <c r="BT98" i="2"/>
  <c r="BV98" i="2"/>
  <c r="BW98" i="2"/>
  <c r="BL234" i="2"/>
  <c r="BN234" i="2"/>
  <c r="BP234" i="2"/>
  <c r="BR234" i="2"/>
  <c r="BT234" i="2"/>
  <c r="BV234" i="2"/>
  <c r="BW234" i="2"/>
  <c r="BL40" i="2"/>
  <c r="BN40" i="2"/>
  <c r="BP40" i="2"/>
  <c r="BR40" i="2"/>
  <c r="BT40" i="2"/>
  <c r="BV40" i="2"/>
  <c r="BW40" i="2"/>
  <c r="BL114" i="2"/>
  <c r="BN114" i="2"/>
  <c r="BP114" i="2"/>
  <c r="BR114" i="2"/>
  <c r="BT114" i="2"/>
  <c r="BV114" i="2"/>
  <c r="BW114" i="2"/>
  <c r="BL224" i="2"/>
  <c r="BN224" i="2"/>
  <c r="BP224" i="2"/>
  <c r="BR224" i="2"/>
  <c r="BT224" i="2"/>
  <c r="BV224" i="2"/>
  <c r="BW224" i="2"/>
  <c r="BL108" i="2"/>
  <c r="BN108" i="2"/>
  <c r="BP108" i="2"/>
  <c r="BR108" i="2"/>
  <c r="BT108" i="2"/>
  <c r="BV108" i="2"/>
  <c r="BW108" i="2"/>
  <c r="BL268" i="2"/>
  <c r="BN268" i="2"/>
  <c r="BP268" i="2"/>
  <c r="BR268" i="2"/>
  <c r="BT268" i="2"/>
  <c r="BV268" i="2"/>
  <c r="BW268" i="2"/>
  <c r="BL258" i="2"/>
  <c r="BN258" i="2"/>
  <c r="BP258" i="2"/>
  <c r="BR258" i="2"/>
  <c r="BT258" i="2"/>
  <c r="BV258" i="2"/>
  <c r="BW258" i="2"/>
  <c r="BL246" i="2"/>
  <c r="BN246" i="2"/>
  <c r="BP246" i="2"/>
  <c r="BR246" i="2"/>
  <c r="BT246" i="2"/>
  <c r="BV246" i="2"/>
  <c r="BW246" i="2"/>
  <c r="BL141" i="2"/>
  <c r="BN141" i="2"/>
  <c r="BP141" i="2"/>
  <c r="BR141" i="2"/>
  <c r="BT141" i="2"/>
  <c r="BV141" i="2"/>
  <c r="BW141" i="2"/>
  <c r="BL102" i="2"/>
  <c r="BN102" i="2"/>
  <c r="BP102" i="2"/>
  <c r="BR102" i="2"/>
  <c r="BT102" i="2"/>
  <c r="BV102" i="2"/>
  <c r="BW102" i="2"/>
  <c r="BL117" i="2"/>
  <c r="BN117" i="2"/>
  <c r="BP117" i="2"/>
  <c r="BR117" i="2"/>
  <c r="BT117" i="2"/>
  <c r="BV117" i="2"/>
  <c r="BW117" i="2"/>
  <c r="BL231" i="2"/>
  <c r="BN231" i="2"/>
  <c r="BP231" i="2"/>
  <c r="BR231" i="2"/>
  <c r="BT231" i="2"/>
  <c r="BV231" i="2"/>
  <c r="BW231" i="2"/>
  <c r="BL80" i="2"/>
  <c r="BN80" i="2"/>
  <c r="BP80" i="2"/>
  <c r="BR80" i="2"/>
  <c r="BT80" i="2"/>
  <c r="BV80" i="2"/>
  <c r="BW80" i="2"/>
  <c r="BL86" i="2"/>
  <c r="BN86" i="2"/>
  <c r="BP86" i="2"/>
  <c r="BR86" i="2"/>
  <c r="BT86" i="2"/>
  <c r="BV86" i="2"/>
  <c r="BW86" i="2"/>
  <c r="BL116" i="2"/>
  <c r="BN116" i="2"/>
  <c r="BP116" i="2"/>
  <c r="BR116" i="2"/>
  <c r="BT116" i="2"/>
  <c r="BV116" i="2"/>
  <c r="BW116" i="2"/>
  <c r="BL200" i="2"/>
  <c r="BN200" i="2"/>
  <c r="BP200" i="2"/>
  <c r="BR200" i="2"/>
  <c r="BT200" i="2"/>
  <c r="BV200" i="2"/>
  <c r="BW200" i="2"/>
  <c r="BL199" i="2"/>
  <c r="BN199" i="2"/>
  <c r="BP199" i="2"/>
  <c r="BR199" i="2"/>
  <c r="BT199" i="2"/>
  <c r="BV199" i="2"/>
  <c r="BW199" i="2"/>
  <c r="BL111" i="2"/>
  <c r="BN111" i="2"/>
  <c r="BP111" i="2"/>
  <c r="BR111" i="2"/>
  <c r="BT111" i="2"/>
  <c r="BV111" i="2"/>
  <c r="BW111" i="2"/>
  <c r="BL139" i="2"/>
  <c r="BN139" i="2"/>
  <c r="BP139" i="2"/>
  <c r="BR139" i="2"/>
  <c r="BT139" i="2"/>
  <c r="BV139" i="2"/>
  <c r="BW139" i="2"/>
  <c r="BL105" i="2"/>
  <c r="BN105" i="2"/>
  <c r="BP105" i="2"/>
  <c r="BR105" i="2"/>
  <c r="BT105" i="2"/>
  <c r="BV105" i="2"/>
  <c r="BW105" i="2"/>
  <c r="BL170" i="2"/>
  <c r="BN170" i="2"/>
  <c r="BP170" i="2"/>
  <c r="BR170" i="2"/>
  <c r="BT170" i="2"/>
  <c r="BV170" i="2"/>
  <c r="BW170" i="2"/>
  <c r="BL229" i="2"/>
  <c r="BN229" i="2"/>
  <c r="BP229" i="2"/>
  <c r="BR229" i="2"/>
  <c r="BT229" i="2"/>
  <c r="BV229" i="2"/>
  <c r="BW229" i="2"/>
  <c r="BL100" i="2"/>
  <c r="BN100" i="2"/>
  <c r="BP100" i="2"/>
  <c r="BR100" i="2"/>
  <c r="BT100" i="2"/>
  <c r="BV100" i="2"/>
  <c r="BW100" i="2"/>
  <c r="BL171" i="2"/>
  <c r="BN171" i="2"/>
  <c r="BP171" i="2"/>
  <c r="BR171" i="2"/>
  <c r="BT171" i="2"/>
  <c r="BV171" i="2"/>
  <c r="BW171" i="2"/>
  <c r="BL94" i="2"/>
  <c r="BN94" i="2"/>
  <c r="BP94" i="2"/>
  <c r="BR94" i="2"/>
  <c r="BT94" i="2"/>
  <c r="BV94" i="2"/>
  <c r="BW94" i="2"/>
  <c r="BL83" i="2"/>
  <c r="BN83" i="2"/>
  <c r="BP83" i="2"/>
  <c r="BR83" i="2"/>
  <c r="BT83" i="2"/>
  <c r="BV83" i="2"/>
  <c r="BW83" i="2"/>
  <c r="BL99" i="2"/>
  <c r="BN99" i="2"/>
  <c r="BP99" i="2"/>
  <c r="BR99" i="2"/>
  <c r="BT99" i="2"/>
  <c r="BV99" i="2"/>
  <c r="BW99" i="2"/>
  <c r="BL163" i="2"/>
  <c r="BN163" i="2"/>
  <c r="BP163" i="2"/>
  <c r="BR163" i="2"/>
  <c r="BT163" i="2"/>
  <c r="BV163" i="2"/>
  <c r="BW163" i="2"/>
  <c r="BL189" i="2"/>
  <c r="BN189" i="2"/>
  <c r="BP189" i="2"/>
  <c r="BR189" i="2"/>
  <c r="BT189" i="2"/>
  <c r="BV189" i="2"/>
  <c r="BW189" i="2"/>
  <c r="BL12" i="2"/>
  <c r="BN12" i="2"/>
  <c r="BP12" i="2"/>
  <c r="BR12" i="2"/>
  <c r="BT12" i="2"/>
  <c r="BV12" i="2"/>
  <c r="BW12" i="2"/>
  <c r="BL124" i="2"/>
  <c r="BN124" i="2"/>
  <c r="BP124" i="2"/>
  <c r="BR124" i="2"/>
  <c r="BT124" i="2"/>
  <c r="BV124" i="2"/>
  <c r="BW124" i="2"/>
  <c r="BL23" i="2"/>
  <c r="BN23" i="2"/>
  <c r="BP23" i="2"/>
  <c r="BR23" i="2"/>
  <c r="BT23" i="2"/>
  <c r="BV23" i="2"/>
  <c r="BW23" i="2"/>
  <c r="BL84" i="2"/>
  <c r="BN84" i="2"/>
  <c r="BP84" i="2"/>
  <c r="BR84" i="2"/>
  <c r="BT84" i="2"/>
  <c r="BV84" i="2"/>
  <c r="BW84" i="2"/>
  <c r="BL247" i="2"/>
  <c r="BN247" i="2"/>
  <c r="BP247" i="2"/>
  <c r="BR247" i="2"/>
  <c r="BT247" i="2"/>
  <c r="BV247" i="2"/>
  <c r="BW247" i="2"/>
  <c r="BL43" i="2"/>
  <c r="BN43" i="2"/>
  <c r="BP43" i="2"/>
  <c r="BR43" i="2"/>
  <c r="BT43" i="2"/>
  <c r="BV43" i="2"/>
  <c r="BW43" i="2"/>
  <c r="BL145" i="2"/>
  <c r="BN145" i="2"/>
  <c r="BP145" i="2"/>
  <c r="BR145" i="2"/>
  <c r="BT145" i="2"/>
  <c r="BV145" i="2"/>
  <c r="BW145" i="2"/>
  <c r="BL45" i="2"/>
  <c r="BN45" i="2"/>
  <c r="BP45" i="2"/>
  <c r="BR45" i="2"/>
  <c r="BT45" i="2"/>
  <c r="BV45" i="2"/>
  <c r="BW45" i="2"/>
  <c r="BL33" i="2"/>
  <c r="BN33" i="2"/>
  <c r="BP33" i="2"/>
  <c r="BR33" i="2"/>
  <c r="BT33" i="2"/>
  <c r="BV33" i="2"/>
  <c r="BW33" i="2"/>
  <c r="BL96" i="2"/>
  <c r="BN96" i="2"/>
  <c r="BP96" i="2"/>
  <c r="BR96" i="2"/>
  <c r="BT96" i="2"/>
  <c r="BV96" i="2"/>
  <c r="BW96" i="2"/>
  <c r="BL211" i="2"/>
  <c r="BN211" i="2"/>
  <c r="BP211" i="2"/>
  <c r="BR211" i="2"/>
  <c r="BT211" i="2"/>
  <c r="BV211" i="2"/>
  <c r="BW211" i="2"/>
  <c r="BL149" i="2"/>
  <c r="BN149" i="2"/>
  <c r="BP149" i="2"/>
  <c r="BR149" i="2"/>
  <c r="BT149" i="2"/>
  <c r="BV149" i="2"/>
  <c r="BW149" i="2"/>
  <c r="BL90" i="2"/>
  <c r="BN90" i="2"/>
  <c r="BP90" i="2"/>
  <c r="BR90" i="2"/>
  <c r="BT90" i="2"/>
  <c r="BV90" i="2"/>
  <c r="BW90" i="2"/>
  <c r="BL130" i="2"/>
  <c r="BN130" i="2"/>
  <c r="BP130" i="2"/>
  <c r="BR130" i="2"/>
  <c r="BT130" i="2"/>
  <c r="BV130" i="2"/>
  <c r="BW130" i="2"/>
  <c r="BL183" i="2"/>
  <c r="BN183" i="2"/>
  <c r="BP183" i="2"/>
  <c r="BR183" i="2"/>
  <c r="BT183" i="2"/>
  <c r="BV183" i="2"/>
  <c r="BW183" i="2"/>
  <c r="BL30" i="2"/>
  <c r="BN30" i="2"/>
  <c r="BP30" i="2"/>
  <c r="BR30" i="2"/>
  <c r="BT30" i="2"/>
  <c r="BV30" i="2"/>
  <c r="BW30" i="2"/>
  <c r="BL67" i="2"/>
  <c r="BN67" i="2"/>
  <c r="BP67" i="2"/>
  <c r="BR67" i="2"/>
  <c r="BT67" i="2"/>
  <c r="BV67" i="2"/>
  <c r="BW67" i="2"/>
  <c r="BL47" i="2"/>
  <c r="BN47" i="2"/>
  <c r="BP47" i="2"/>
  <c r="BR47" i="2"/>
  <c r="BT47" i="2"/>
  <c r="BV47" i="2"/>
  <c r="BW47" i="2"/>
  <c r="BL120" i="2"/>
  <c r="BN120" i="2"/>
  <c r="BP120" i="2"/>
  <c r="BR120" i="2"/>
  <c r="BT120" i="2"/>
  <c r="BV120" i="2"/>
  <c r="BW120" i="2"/>
  <c r="BL269" i="2"/>
  <c r="BN269" i="2"/>
  <c r="BP269" i="2"/>
  <c r="BR269" i="2"/>
  <c r="BT269" i="2"/>
  <c r="BV269" i="2"/>
  <c r="BW269" i="2"/>
  <c r="BL58" i="2"/>
  <c r="BN58" i="2"/>
  <c r="BP58" i="2"/>
  <c r="BR58" i="2"/>
  <c r="BT58" i="2"/>
  <c r="BV58" i="2"/>
  <c r="BW58" i="2"/>
  <c r="BL265" i="2"/>
  <c r="BN265" i="2"/>
  <c r="BP265" i="2"/>
  <c r="BR265" i="2"/>
  <c r="BT265" i="2"/>
  <c r="BV265" i="2"/>
  <c r="BW265" i="2"/>
  <c r="BL159" i="2"/>
  <c r="BN159" i="2"/>
  <c r="BP159" i="2"/>
  <c r="BR159" i="2"/>
  <c r="BT159" i="2"/>
  <c r="BV159" i="2"/>
  <c r="BW159" i="2"/>
  <c r="BL79" i="2"/>
  <c r="BN79" i="2"/>
  <c r="BP79" i="2"/>
  <c r="BR79" i="2"/>
  <c r="BT79" i="2"/>
  <c r="BV79" i="2"/>
  <c r="BW79" i="2"/>
  <c r="BL13" i="2"/>
  <c r="BN13" i="2"/>
  <c r="BP13" i="2"/>
  <c r="BR13" i="2"/>
  <c r="BT13" i="2"/>
  <c r="BV13" i="2"/>
  <c r="BW13" i="2"/>
  <c r="BL257" i="2"/>
  <c r="BN257" i="2"/>
  <c r="BP257" i="2"/>
  <c r="BR257" i="2"/>
  <c r="BT257" i="2"/>
  <c r="BV257" i="2"/>
  <c r="BW257" i="2"/>
  <c r="BL121" i="2"/>
  <c r="BN121" i="2"/>
  <c r="BP121" i="2"/>
  <c r="BR121" i="2"/>
  <c r="BT121" i="2"/>
  <c r="BV121" i="2"/>
  <c r="BW121" i="2"/>
  <c r="BL150" i="2"/>
  <c r="BN150" i="2"/>
  <c r="BP150" i="2"/>
  <c r="BR150" i="2"/>
  <c r="BT150" i="2"/>
  <c r="BV150" i="2"/>
  <c r="BW150" i="2"/>
  <c r="BL66" i="2"/>
  <c r="BN66" i="2"/>
  <c r="BP66" i="2"/>
  <c r="BR66" i="2"/>
  <c r="BT66" i="2"/>
  <c r="BV66" i="2"/>
  <c r="BW66" i="2"/>
  <c r="BL107" i="2"/>
  <c r="BN107" i="2"/>
  <c r="BP107" i="2"/>
  <c r="BR107" i="2"/>
  <c r="BT107" i="2"/>
  <c r="BV107" i="2"/>
  <c r="BW107" i="2"/>
  <c r="BL18" i="2"/>
  <c r="BN18" i="2"/>
  <c r="BP18" i="2"/>
  <c r="BR18" i="2"/>
  <c r="BT18" i="2"/>
  <c r="BV18" i="2"/>
  <c r="BW18" i="2"/>
  <c r="BL212" i="2"/>
  <c r="BN212" i="2"/>
  <c r="BP212" i="2"/>
  <c r="BR212" i="2"/>
  <c r="BT212" i="2"/>
  <c r="BV212" i="2"/>
  <c r="BW212" i="2"/>
  <c r="BL205" i="2"/>
  <c r="BN205" i="2"/>
  <c r="BP205" i="2"/>
  <c r="BR205" i="2"/>
  <c r="BT205" i="2"/>
  <c r="BV205" i="2"/>
  <c r="BW205" i="2"/>
  <c r="BL168" i="2"/>
  <c r="BN168" i="2"/>
  <c r="BP168" i="2"/>
  <c r="BR168" i="2"/>
  <c r="BT168" i="2"/>
  <c r="BV168" i="2"/>
  <c r="BW168" i="2"/>
  <c r="BL85" i="2"/>
  <c r="BN85" i="2"/>
  <c r="BP85" i="2"/>
  <c r="BR85" i="2"/>
  <c r="BT85" i="2"/>
  <c r="BV85" i="2"/>
  <c r="BW85" i="2"/>
  <c r="BL89" i="2"/>
  <c r="BN89" i="2"/>
  <c r="BP89" i="2"/>
  <c r="BR89" i="2"/>
  <c r="BT89" i="2"/>
  <c r="BV89" i="2"/>
  <c r="BW89" i="2"/>
  <c r="BL5" i="2"/>
  <c r="BN5" i="2"/>
  <c r="BP5" i="2"/>
  <c r="BR5" i="2"/>
  <c r="BT5" i="2"/>
  <c r="BV5" i="2"/>
  <c r="BW5" i="2"/>
  <c r="BL20" i="2"/>
  <c r="BN20" i="2"/>
  <c r="BP20" i="2"/>
  <c r="BR20" i="2"/>
  <c r="BT20" i="2"/>
  <c r="BV20" i="2"/>
  <c r="BW20" i="2"/>
  <c r="BL236" i="2"/>
  <c r="BN236" i="2"/>
  <c r="BP236" i="2"/>
  <c r="BR236" i="2"/>
  <c r="BT236" i="2"/>
  <c r="BV236" i="2"/>
  <c r="BW236" i="2"/>
  <c r="BL42" i="2"/>
  <c r="BN42" i="2"/>
  <c r="BP42" i="2"/>
  <c r="BR42" i="2"/>
  <c r="BT42" i="2"/>
  <c r="BV42" i="2"/>
  <c r="BW42" i="2"/>
  <c r="BL266" i="2"/>
  <c r="BN266" i="2"/>
  <c r="BP266" i="2"/>
  <c r="BR266" i="2"/>
  <c r="BT266" i="2"/>
  <c r="BV266" i="2"/>
  <c r="BW266" i="2"/>
  <c r="BL193" i="2"/>
  <c r="BN193" i="2"/>
  <c r="BP193" i="2"/>
  <c r="BR193" i="2"/>
  <c r="BT193" i="2"/>
  <c r="BV193" i="2"/>
  <c r="BW193" i="2"/>
  <c r="BL29" i="2"/>
  <c r="BN29" i="2"/>
  <c r="BP29" i="2"/>
  <c r="BR29" i="2"/>
  <c r="BT29" i="2"/>
  <c r="BV29" i="2"/>
  <c r="BW29" i="2"/>
  <c r="BL129" i="2"/>
  <c r="BN129" i="2"/>
  <c r="BP129" i="2"/>
  <c r="BR129" i="2"/>
  <c r="BT129" i="2"/>
  <c r="BV129" i="2"/>
  <c r="BW129" i="2"/>
  <c r="BL147" i="2"/>
  <c r="BN147" i="2"/>
  <c r="BP147" i="2"/>
  <c r="BR147" i="2"/>
  <c r="BT147" i="2"/>
  <c r="BV147" i="2"/>
  <c r="BW147" i="2"/>
  <c r="BL133" i="2"/>
  <c r="BN133" i="2"/>
  <c r="BP133" i="2"/>
  <c r="BR133" i="2"/>
  <c r="BT133" i="2"/>
  <c r="BV133" i="2"/>
  <c r="BW133" i="2"/>
  <c r="BL9" i="2"/>
  <c r="BN9" i="2"/>
  <c r="BP9" i="2"/>
  <c r="BR9" i="2"/>
  <c r="BT9" i="2"/>
  <c r="BV9" i="2"/>
  <c r="BW9" i="2"/>
  <c r="BL227" i="2"/>
  <c r="BN227" i="2"/>
  <c r="BP227" i="2"/>
  <c r="BR227" i="2"/>
  <c r="BT227" i="2"/>
  <c r="BV227" i="2"/>
  <c r="BW227" i="2"/>
  <c r="BL148" i="2"/>
  <c r="BN148" i="2"/>
  <c r="BP148" i="2"/>
  <c r="BR148" i="2"/>
  <c r="BT148" i="2"/>
  <c r="BV148" i="2"/>
  <c r="BW148" i="2"/>
  <c r="BL56" i="2"/>
  <c r="BN56" i="2"/>
  <c r="BP56" i="2"/>
  <c r="BR56" i="2"/>
  <c r="BT56" i="2"/>
  <c r="BV56" i="2"/>
  <c r="BW56" i="2"/>
  <c r="BL103" i="2"/>
  <c r="BN103" i="2"/>
  <c r="BP103" i="2"/>
  <c r="BR103" i="2"/>
  <c r="BT103" i="2"/>
  <c r="BV103" i="2"/>
  <c r="BW103" i="2"/>
  <c r="BL95" i="2"/>
  <c r="BN95" i="2"/>
  <c r="BP95" i="2"/>
  <c r="BR95" i="2"/>
  <c r="BT95" i="2"/>
  <c r="BV95" i="2"/>
  <c r="BW95" i="2"/>
  <c r="BL55" i="2"/>
  <c r="BN55" i="2"/>
  <c r="BP55" i="2"/>
  <c r="BR55" i="2"/>
  <c r="BT55" i="2"/>
  <c r="BV55" i="2"/>
  <c r="BW55" i="2"/>
  <c r="BL144" i="2"/>
  <c r="BN144" i="2"/>
  <c r="BP144" i="2"/>
  <c r="BR144" i="2"/>
  <c r="BT144" i="2"/>
  <c r="BV144" i="2"/>
  <c r="BW144" i="2"/>
  <c r="BL59" i="2"/>
  <c r="BN59" i="2"/>
  <c r="BP59" i="2"/>
  <c r="BR59" i="2"/>
  <c r="BT59" i="2"/>
  <c r="BV59" i="2"/>
  <c r="BW59" i="2"/>
  <c r="BL143" i="2"/>
  <c r="BN143" i="2"/>
  <c r="BP143" i="2"/>
  <c r="BR143" i="2"/>
  <c r="BT143" i="2"/>
  <c r="BV143" i="2"/>
  <c r="BW143" i="2"/>
  <c r="BL158" i="2"/>
  <c r="BN158" i="2"/>
  <c r="BP158" i="2"/>
  <c r="BR158" i="2"/>
  <c r="BT158" i="2"/>
  <c r="BV158" i="2"/>
  <c r="BW158" i="2"/>
  <c r="BL73" i="2"/>
  <c r="BN73" i="2"/>
  <c r="BP73" i="2"/>
  <c r="BR73" i="2"/>
  <c r="BT73" i="2"/>
  <c r="BV73" i="2"/>
  <c r="BW73" i="2"/>
  <c r="BL128" i="2"/>
  <c r="BN128" i="2"/>
  <c r="BP128" i="2"/>
  <c r="BR128" i="2"/>
  <c r="BT128" i="2"/>
  <c r="BV128" i="2"/>
  <c r="BW128" i="2"/>
  <c r="BL112" i="2"/>
  <c r="BN112" i="2"/>
  <c r="BP112" i="2"/>
  <c r="BR112" i="2"/>
  <c r="BT112" i="2"/>
  <c r="BV112" i="2"/>
  <c r="BW112" i="2"/>
  <c r="BL49" i="2"/>
  <c r="BN49" i="2"/>
  <c r="BP49" i="2"/>
  <c r="BR49" i="2"/>
  <c r="BT49" i="2"/>
  <c r="BV49" i="2"/>
  <c r="BW49" i="2"/>
  <c r="BL240" i="2"/>
  <c r="BN240" i="2"/>
  <c r="BP240" i="2"/>
  <c r="BR240" i="2"/>
  <c r="BT240" i="2"/>
  <c r="BV240" i="2"/>
  <c r="BW240" i="2"/>
  <c r="BL88" i="2"/>
  <c r="BN88" i="2"/>
  <c r="BP88" i="2"/>
  <c r="BR88" i="2"/>
  <c r="BT88" i="2"/>
  <c r="BV88" i="2"/>
  <c r="BW88" i="2"/>
  <c r="BL82" i="2"/>
  <c r="BN82" i="2"/>
  <c r="BP82" i="2"/>
  <c r="BR82" i="2"/>
  <c r="BT82" i="2"/>
  <c r="BV82" i="2"/>
  <c r="BW82" i="2"/>
  <c r="BL162" i="2"/>
  <c r="BN162" i="2"/>
  <c r="BP162" i="2"/>
  <c r="BR162" i="2"/>
  <c r="BT162" i="2"/>
  <c r="BV162" i="2"/>
  <c r="BW162" i="2"/>
  <c r="BL72" i="2"/>
  <c r="BN72" i="2"/>
  <c r="BP72" i="2"/>
  <c r="BR72" i="2"/>
  <c r="BT72" i="2"/>
  <c r="BV72" i="2"/>
  <c r="BW72" i="2"/>
  <c r="BL216" i="2"/>
  <c r="BN216" i="2"/>
  <c r="BP216" i="2"/>
  <c r="BR216" i="2"/>
  <c r="BT216" i="2"/>
  <c r="BV216" i="2"/>
  <c r="BW216" i="2"/>
  <c r="BL203" i="2"/>
  <c r="BN203" i="2"/>
  <c r="BP203" i="2"/>
  <c r="BR203" i="2"/>
  <c r="BT203" i="2"/>
  <c r="BV203" i="2"/>
  <c r="BW203" i="2"/>
  <c r="BL172" i="2"/>
  <c r="BN172" i="2"/>
  <c r="BP172" i="2"/>
  <c r="BR172" i="2"/>
  <c r="BT172" i="2"/>
  <c r="BV172" i="2"/>
  <c r="BW172" i="2"/>
  <c r="BL208" i="2"/>
  <c r="BN208" i="2"/>
  <c r="BP208" i="2"/>
  <c r="BR208" i="2"/>
  <c r="BT208" i="2"/>
  <c r="BV208" i="2"/>
  <c r="BW208" i="2"/>
  <c r="BL54" i="2"/>
  <c r="BN54" i="2"/>
  <c r="BP54" i="2"/>
  <c r="BR54" i="2"/>
  <c r="BT54" i="2"/>
  <c r="BV54" i="2"/>
  <c r="BW54" i="2"/>
  <c r="BL16" i="2"/>
  <c r="BN16" i="2"/>
  <c r="BP16" i="2"/>
  <c r="BR16" i="2"/>
  <c r="BT16" i="2"/>
  <c r="BV16" i="2"/>
  <c r="BW16" i="2"/>
  <c r="BL4" i="2"/>
  <c r="BN4" i="2"/>
  <c r="BP4" i="2"/>
  <c r="BR4" i="2"/>
  <c r="BT4" i="2"/>
  <c r="BV4" i="2"/>
  <c r="BW4" i="2"/>
  <c r="BL210" i="2"/>
  <c r="BN210" i="2"/>
  <c r="BP210" i="2"/>
  <c r="BR210" i="2"/>
  <c r="BT210" i="2"/>
  <c r="BV210" i="2"/>
  <c r="BW210" i="2"/>
  <c r="BL206" i="2"/>
  <c r="BN206" i="2"/>
  <c r="BP206" i="2"/>
  <c r="BR206" i="2"/>
  <c r="BT206" i="2"/>
  <c r="BV206" i="2"/>
  <c r="BW206" i="2"/>
  <c r="BL174" i="2"/>
  <c r="BN174" i="2"/>
  <c r="BP174" i="2"/>
  <c r="BR174" i="2"/>
  <c r="BT174" i="2"/>
  <c r="BV174" i="2"/>
  <c r="BW174" i="2"/>
  <c r="BL70" i="2"/>
  <c r="BN70" i="2"/>
  <c r="BP70" i="2"/>
  <c r="BR70" i="2"/>
  <c r="BT70" i="2"/>
  <c r="BV70" i="2"/>
  <c r="BW70" i="2"/>
  <c r="BL191" i="2"/>
  <c r="BN191" i="2"/>
  <c r="BP191" i="2"/>
  <c r="BR191" i="2"/>
  <c r="BT191" i="2"/>
  <c r="BV191" i="2"/>
  <c r="BW191" i="2"/>
  <c r="BL14" i="2"/>
  <c r="BN14" i="2"/>
  <c r="BP14" i="2"/>
  <c r="BR14" i="2"/>
  <c r="BT14" i="2"/>
  <c r="BV14" i="2"/>
  <c r="BW14" i="2"/>
  <c r="BL245" i="2"/>
  <c r="BN245" i="2"/>
  <c r="BP245" i="2"/>
  <c r="BR245" i="2"/>
  <c r="BT245" i="2"/>
  <c r="BV245" i="2"/>
  <c r="BW245" i="2"/>
  <c r="BL136" i="2"/>
  <c r="BN136" i="2"/>
  <c r="BP136" i="2"/>
  <c r="BR136" i="2"/>
  <c r="BT136" i="2"/>
  <c r="BV136" i="2"/>
  <c r="BW136" i="2"/>
  <c r="BL195" i="2"/>
  <c r="BN195" i="2"/>
  <c r="BP195" i="2"/>
  <c r="BR195" i="2"/>
  <c r="BT195" i="2"/>
  <c r="BV195" i="2"/>
  <c r="BW195" i="2"/>
  <c r="BL36" i="2"/>
  <c r="BN36" i="2"/>
  <c r="BP36" i="2"/>
  <c r="BR36" i="2"/>
  <c r="BT36" i="2"/>
  <c r="BV36" i="2"/>
  <c r="BW36" i="2"/>
  <c r="BL123" i="2"/>
  <c r="BN123" i="2"/>
  <c r="BP123" i="2"/>
  <c r="BR123" i="2"/>
  <c r="BT123" i="2"/>
  <c r="BV123" i="2"/>
  <c r="BW123" i="2"/>
  <c r="BL154" i="2"/>
  <c r="BN154" i="2"/>
  <c r="BP154" i="2"/>
  <c r="BR154" i="2"/>
  <c r="BT154" i="2"/>
  <c r="BV154" i="2"/>
  <c r="BW154" i="2"/>
  <c r="BL197" i="2"/>
  <c r="BN197" i="2"/>
  <c r="BP197" i="2"/>
  <c r="BR197" i="2"/>
  <c r="BT197" i="2"/>
  <c r="BV197" i="2"/>
  <c r="BW197" i="2"/>
  <c r="BL19" i="2"/>
  <c r="BN19" i="2"/>
  <c r="BP19" i="2"/>
  <c r="BR19" i="2"/>
  <c r="BT19" i="2"/>
  <c r="BV19" i="2"/>
  <c r="BW19" i="2"/>
  <c r="BL27" i="2"/>
  <c r="BN27" i="2"/>
  <c r="BP27" i="2"/>
  <c r="BR27" i="2"/>
  <c r="BT27" i="2"/>
  <c r="BV27" i="2"/>
  <c r="BW27" i="2"/>
  <c r="BL62" i="2"/>
  <c r="BN62" i="2"/>
  <c r="BP62" i="2"/>
  <c r="BR62" i="2"/>
  <c r="BT62" i="2"/>
  <c r="BV62" i="2"/>
  <c r="BW62" i="2"/>
  <c r="BL238" i="2"/>
  <c r="BN238" i="2"/>
  <c r="BP238" i="2"/>
  <c r="BR238" i="2"/>
  <c r="BT238" i="2"/>
  <c r="BV238" i="2"/>
  <c r="BW238" i="2"/>
  <c r="BL35" i="2"/>
  <c r="BN35" i="2"/>
  <c r="BP35" i="2"/>
  <c r="BR35" i="2"/>
  <c r="BT35" i="2"/>
  <c r="BV35" i="2"/>
  <c r="BW35" i="2"/>
  <c r="BL256" i="2"/>
  <c r="BN256" i="2"/>
  <c r="BP256" i="2"/>
  <c r="BR256" i="2"/>
  <c r="BT256" i="2"/>
  <c r="BV256" i="2"/>
  <c r="BW256" i="2"/>
  <c r="BL127" i="2"/>
  <c r="BN127" i="2"/>
  <c r="BP127" i="2"/>
  <c r="BR127" i="2"/>
  <c r="BT127" i="2"/>
  <c r="BV127" i="2"/>
  <c r="BW127" i="2"/>
  <c r="BL219" i="2"/>
  <c r="BN219" i="2"/>
  <c r="BP219" i="2"/>
  <c r="BR219" i="2"/>
  <c r="BT219" i="2"/>
  <c r="BV219" i="2"/>
  <c r="BW219" i="2"/>
  <c r="BL65" i="2"/>
  <c r="BN65" i="2"/>
  <c r="BP65" i="2"/>
  <c r="BR65" i="2"/>
  <c r="BT65" i="2"/>
  <c r="BV65" i="2"/>
  <c r="BW65" i="2"/>
  <c r="BL209" i="2"/>
  <c r="BN209" i="2"/>
  <c r="BP209" i="2"/>
  <c r="BR209" i="2"/>
  <c r="BT209" i="2"/>
  <c r="BV209" i="2"/>
  <c r="BW209" i="2"/>
  <c r="BL8" i="2"/>
  <c r="BN8" i="2"/>
  <c r="BP8" i="2"/>
  <c r="BR8" i="2"/>
  <c r="BT8" i="2"/>
  <c r="BV8" i="2"/>
  <c r="BW8" i="2"/>
  <c r="BL267" i="2"/>
  <c r="BN267" i="2"/>
  <c r="BP267" i="2"/>
  <c r="BR267" i="2"/>
  <c r="BT267" i="2"/>
  <c r="BV267" i="2"/>
  <c r="BW267" i="2"/>
  <c r="BL198" i="2"/>
  <c r="BN198" i="2"/>
  <c r="BP198" i="2"/>
  <c r="BR198" i="2"/>
  <c r="BT198" i="2"/>
  <c r="BV198" i="2"/>
  <c r="BW198" i="2"/>
  <c r="BL164" i="2"/>
  <c r="BN164" i="2"/>
  <c r="BP164" i="2"/>
  <c r="BR164" i="2"/>
  <c r="BT164" i="2"/>
  <c r="BV164" i="2"/>
  <c r="BW164" i="2"/>
  <c r="BL25" i="2"/>
  <c r="BN25" i="2"/>
  <c r="BP25" i="2"/>
  <c r="BR25" i="2"/>
  <c r="BT25" i="2"/>
  <c r="BV25" i="2"/>
  <c r="BW25" i="2"/>
  <c r="BL32" i="2"/>
  <c r="BN32" i="2"/>
  <c r="BP32" i="2"/>
  <c r="BR32" i="2"/>
  <c r="BT32" i="2"/>
  <c r="BV32" i="2"/>
  <c r="BW32" i="2"/>
  <c r="BL221" i="2"/>
  <c r="BN221" i="2"/>
  <c r="BP221" i="2"/>
  <c r="BR221" i="2"/>
  <c r="BT221" i="2"/>
  <c r="BV221" i="2"/>
  <c r="BW221" i="2"/>
  <c r="BL64" i="2"/>
  <c r="BN64" i="2"/>
  <c r="BP64" i="2"/>
  <c r="BR64" i="2"/>
  <c r="BT64" i="2"/>
  <c r="BV64" i="2"/>
  <c r="BW64" i="2"/>
  <c r="BL185" i="2"/>
  <c r="BN185" i="2"/>
  <c r="BP185" i="2"/>
  <c r="BR185" i="2"/>
  <c r="BT185" i="2"/>
  <c r="BV185" i="2"/>
  <c r="BW185" i="2"/>
  <c r="BL261" i="2"/>
  <c r="BN261" i="2"/>
  <c r="BP261" i="2"/>
  <c r="BR261" i="2"/>
  <c r="BT261" i="2"/>
  <c r="BV261" i="2"/>
  <c r="BW261" i="2"/>
  <c r="BL242" i="2"/>
  <c r="BN242" i="2"/>
  <c r="BP242" i="2"/>
  <c r="BR242" i="2"/>
  <c r="BT242" i="2"/>
  <c r="BV242" i="2"/>
  <c r="BW242" i="2"/>
  <c r="BL10" i="2"/>
  <c r="BN10" i="2"/>
  <c r="BP10" i="2"/>
  <c r="BR10" i="2"/>
  <c r="BT10" i="2"/>
  <c r="BV10" i="2"/>
  <c r="BW10" i="2"/>
  <c r="BL119" i="2"/>
  <c r="BN119" i="2"/>
  <c r="BP119" i="2"/>
  <c r="BR119" i="2"/>
  <c r="BT119" i="2"/>
  <c r="BV119" i="2"/>
  <c r="BW119" i="2"/>
  <c r="BL7" i="2"/>
  <c r="BN7" i="2"/>
  <c r="BP7" i="2"/>
  <c r="BR7" i="2"/>
  <c r="BT7" i="2"/>
  <c r="BV7" i="2"/>
  <c r="BW7" i="2"/>
  <c r="BL109" i="2"/>
  <c r="BN109" i="2"/>
  <c r="BP109" i="2"/>
  <c r="BR109" i="2"/>
  <c r="BT109" i="2"/>
  <c r="BV109" i="2"/>
  <c r="BW109" i="2"/>
  <c r="BL57" i="2"/>
  <c r="BN57" i="2"/>
  <c r="BP57" i="2"/>
  <c r="BR57" i="2"/>
  <c r="BT57" i="2"/>
  <c r="BV57" i="2"/>
  <c r="BW57" i="2"/>
  <c r="BL243" i="2"/>
  <c r="BN243" i="2"/>
  <c r="BP243" i="2"/>
  <c r="BR243" i="2"/>
  <c r="BT243" i="2"/>
  <c r="BV243" i="2"/>
  <c r="BW243" i="2"/>
  <c r="BL34" i="2"/>
  <c r="BN34" i="2"/>
  <c r="BP34" i="2"/>
  <c r="BR34" i="2"/>
  <c r="BT34" i="2"/>
  <c r="BV34" i="2"/>
  <c r="BW34" i="2"/>
  <c r="BL101" i="2"/>
  <c r="BN101" i="2"/>
  <c r="BP101" i="2"/>
  <c r="BR101" i="2"/>
  <c r="BT101" i="2"/>
  <c r="BV101" i="2"/>
  <c r="BW101" i="2"/>
  <c r="BL50" i="2"/>
  <c r="BN50" i="2"/>
  <c r="BP50" i="2"/>
  <c r="BR50" i="2"/>
  <c r="BT50" i="2"/>
  <c r="BV50" i="2"/>
  <c r="BW50" i="2"/>
  <c r="BL250" i="2"/>
  <c r="BN250" i="2"/>
  <c r="BP250" i="2"/>
  <c r="BR250" i="2"/>
  <c r="BT250" i="2"/>
  <c r="BV250" i="2"/>
  <c r="BW250" i="2"/>
  <c r="BL166" i="2"/>
  <c r="BN166" i="2"/>
  <c r="BP166" i="2"/>
  <c r="BR166" i="2"/>
  <c r="BT166" i="2"/>
  <c r="BV166" i="2"/>
  <c r="BW166" i="2"/>
  <c r="BL142" i="2"/>
  <c r="BN142" i="2"/>
  <c r="BP142" i="2"/>
  <c r="BR142" i="2"/>
  <c r="BT142" i="2"/>
  <c r="BV142" i="2"/>
  <c r="BW142" i="2"/>
  <c r="BL21" i="2"/>
  <c r="BN21" i="2"/>
  <c r="BP21" i="2"/>
  <c r="BR21" i="2"/>
  <c r="BT21" i="2"/>
  <c r="BV21" i="2"/>
  <c r="BW21" i="2"/>
  <c r="BL218" i="2"/>
  <c r="BN218" i="2"/>
  <c r="BP218" i="2"/>
  <c r="BR218" i="2"/>
  <c r="BT218" i="2"/>
  <c r="BV218" i="2"/>
  <c r="BW218" i="2"/>
  <c r="BL152" i="2"/>
  <c r="BN152" i="2"/>
  <c r="BP152" i="2"/>
  <c r="BR152" i="2"/>
  <c r="BT152" i="2"/>
  <c r="BV152" i="2"/>
  <c r="BW152" i="2"/>
  <c r="BL169" i="2"/>
  <c r="BN169" i="2"/>
  <c r="BP169" i="2"/>
  <c r="BR169" i="2"/>
  <c r="BT169" i="2"/>
  <c r="BV169" i="2"/>
  <c r="BW169" i="2"/>
  <c r="BL146" i="2"/>
  <c r="BN146" i="2"/>
  <c r="BP146" i="2"/>
  <c r="BR146" i="2"/>
  <c r="BT146" i="2"/>
  <c r="BV146" i="2"/>
  <c r="BW146" i="2"/>
  <c r="BL153" i="2"/>
  <c r="BN153" i="2"/>
  <c r="BP153" i="2"/>
  <c r="BR153" i="2"/>
  <c r="BT153" i="2"/>
  <c r="BV153" i="2"/>
  <c r="BW153" i="2"/>
  <c r="BU135" i="2"/>
  <c r="BU173" i="2"/>
  <c r="BU104" i="2"/>
  <c r="BU87" i="2"/>
  <c r="BU81" i="2"/>
  <c r="BU126" i="2"/>
  <c r="BU155" i="2"/>
  <c r="BU259" i="2"/>
  <c r="BU264" i="2"/>
  <c r="BU61" i="2"/>
  <c r="BU233" i="2"/>
  <c r="BU26" i="2"/>
  <c r="BU41" i="2"/>
  <c r="BU260" i="2"/>
  <c r="BU22" i="2"/>
  <c r="BU118" i="2"/>
  <c r="BU217" i="2"/>
  <c r="BU63" i="2"/>
  <c r="BU93" i="2"/>
  <c r="BU156" i="2"/>
  <c r="BU92" i="2"/>
  <c r="BU160" i="2"/>
  <c r="BU106" i="2"/>
  <c r="BU213" i="2"/>
  <c r="BU214" i="2"/>
  <c r="BU190" i="2"/>
  <c r="BU38" i="2"/>
  <c r="BU215" i="2"/>
  <c r="BU157" i="2"/>
  <c r="BU176" i="2"/>
  <c r="BU11" i="2"/>
  <c r="BU53" i="2"/>
  <c r="BU131" i="2"/>
  <c r="BU97" i="2"/>
  <c r="BU254" i="2"/>
  <c r="BU138" i="2"/>
  <c r="BU77" i="2"/>
  <c r="BU186" i="2"/>
  <c r="BU165" i="2"/>
  <c r="BU37" i="2"/>
  <c r="BU175" i="2"/>
  <c r="BU161" i="2"/>
  <c r="BU228" i="2"/>
  <c r="BU75" i="2"/>
  <c r="BU140" i="2"/>
  <c r="BU187" i="2"/>
  <c r="BU252" i="2"/>
  <c r="BU44" i="2"/>
  <c r="BU182" i="2"/>
  <c r="BU192" i="2"/>
  <c r="BU223" i="2"/>
  <c r="BU178" i="2"/>
  <c r="BU60" i="2"/>
  <c r="BU3" i="2"/>
  <c r="BU6" i="2"/>
  <c r="BU17" i="2"/>
  <c r="BU39" i="2"/>
  <c r="BU180" i="2"/>
  <c r="BU113" i="2"/>
  <c r="BU91" i="2"/>
  <c r="BU76" i="2"/>
  <c r="BU220" i="2"/>
  <c r="BU239" i="2"/>
  <c r="BU194" i="2"/>
  <c r="BU188" i="2"/>
  <c r="BU151" i="2"/>
  <c r="BU52" i="2"/>
  <c r="BU196" i="2"/>
  <c r="BU202" i="2"/>
  <c r="BU48" i="2"/>
  <c r="BU232" i="2"/>
  <c r="BU134" i="2"/>
  <c r="BU237" i="2"/>
  <c r="BU110" i="2"/>
  <c r="BU125" i="2"/>
  <c r="BU249" i="2"/>
  <c r="BU179" i="2"/>
  <c r="BU235" i="2"/>
  <c r="BU122" i="2"/>
  <c r="BU251" i="2"/>
  <c r="BU253" i="2"/>
  <c r="BU248" i="2"/>
  <c r="BU262" i="2"/>
  <c r="BU184" i="2"/>
  <c r="BU225" i="2"/>
  <c r="BU241" i="2"/>
  <c r="BU69" i="2"/>
  <c r="BU71" i="2"/>
  <c r="BU28" i="2"/>
  <c r="BU31" i="2"/>
  <c r="BU74" i="2"/>
  <c r="BU226" i="2"/>
  <c r="BU207" i="2"/>
  <c r="BU68" i="2"/>
  <c r="BU204" i="2"/>
  <c r="BU263" i="2"/>
  <c r="BU46" i="2"/>
  <c r="BU78" i="2"/>
  <c r="BU222" i="2"/>
  <c r="BU201" i="2"/>
  <c r="BU181" i="2"/>
  <c r="BU115" i="2"/>
  <c r="BU132" i="2"/>
  <c r="BU167" i="2"/>
  <c r="BU15" i="2"/>
  <c r="BU244" i="2"/>
  <c r="BU51" i="2"/>
  <c r="BU255" i="2"/>
  <c r="BU177" i="2"/>
  <c r="BU230" i="2"/>
  <c r="BU24" i="2"/>
  <c r="BU137" i="2"/>
  <c r="BU98" i="2"/>
  <c r="BU234" i="2"/>
  <c r="BU40" i="2"/>
  <c r="BU114" i="2"/>
  <c r="BU224" i="2"/>
  <c r="BU108" i="2"/>
  <c r="BU268" i="2"/>
  <c r="BU258" i="2"/>
  <c r="BU246" i="2"/>
  <c r="BU141" i="2"/>
  <c r="BU102" i="2"/>
  <c r="BU117" i="2"/>
  <c r="BU231" i="2"/>
  <c r="BU80" i="2"/>
  <c r="BU86" i="2"/>
  <c r="BU116" i="2"/>
  <c r="BU200" i="2"/>
  <c r="BU199" i="2"/>
  <c r="BU111" i="2"/>
  <c r="BU139" i="2"/>
  <c r="BU105" i="2"/>
  <c r="BU170" i="2"/>
  <c r="BU229" i="2"/>
  <c r="BU100" i="2"/>
  <c r="BU171" i="2"/>
  <c r="BU94" i="2"/>
  <c r="BU83" i="2"/>
  <c r="BU99" i="2"/>
  <c r="BU163" i="2"/>
  <c r="BU189" i="2"/>
  <c r="BU12" i="2"/>
  <c r="BU124" i="2"/>
  <c r="BU23" i="2"/>
  <c r="BU84" i="2"/>
  <c r="BU247" i="2"/>
  <c r="BU43" i="2"/>
  <c r="BU145" i="2"/>
  <c r="BU45" i="2"/>
  <c r="BU33" i="2"/>
  <c r="BU96" i="2"/>
  <c r="BU211" i="2"/>
  <c r="BU149" i="2"/>
  <c r="BU90" i="2"/>
  <c r="BU130" i="2"/>
  <c r="BU183" i="2"/>
  <c r="BU30" i="2"/>
  <c r="BU67" i="2"/>
  <c r="BU47" i="2"/>
  <c r="BU120" i="2"/>
  <c r="BU269" i="2"/>
  <c r="BU58" i="2"/>
  <c r="BU265" i="2"/>
  <c r="BU159" i="2"/>
  <c r="BU79" i="2"/>
  <c r="BU13" i="2"/>
  <c r="BU257" i="2"/>
  <c r="BU121" i="2"/>
  <c r="BU150" i="2"/>
  <c r="BU66" i="2"/>
  <c r="BU107" i="2"/>
  <c r="BU18" i="2"/>
  <c r="BU212" i="2"/>
  <c r="BU205" i="2"/>
  <c r="BU168" i="2"/>
  <c r="BU85" i="2"/>
  <c r="BU89" i="2"/>
  <c r="BU5" i="2"/>
  <c r="BU20" i="2"/>
  <c r="BU236" i="2"/>
  <c r="BU42" i="2"/>
  <c r="BU266" i="2"/>
  <c r="BU193" i="2"/>
  <c r="BU29" i="2"/>
  <c r="BU129" i="2"/>
  <c r="BU147" i="2"/>
  <c r="BU133" i="2"/>
  <c r="BU9" i="2"/>
  <c r="BU227" i="2"/>
  <c r="BU148" i="2"/>
  <c r="BU56" i="2"/>
  <c r="BU103" i="2"/>
  <c r="BU95" i="2"/>
  <c r="BU55" i="2"/>
  <c r="BU144" i="2"/>
  <c r="BU59" i="2"/>
  <c r="BU143" i="2"/>
  <c r="BU158" i="2"/>
  <c r="BU73" i="2"/>
  <c r="BU128" i="2"/>
  <c r="BU112" i="2"/>
  <c r="BU49" i="2"/>
  <c r="BU240" i="2"/>
  <c r="BU88" i="2"/>
  <c r="BU82" i="2"/>
  <c r="BU162" i="2"/>
  <c r="BU72" i="2"/>
  <c r="BU216" i="2"/>
  <c r="BU203" i="2"/>
  <c r="BU172" i="2"/>
  <c r="BU208" i="2"/>
  <c r="BU54" i="2"/>
  <c r="BU16" i="2"/>
  <c r="BU4" i="2"/>
  <c r="BU210" i="2"/>
  <c r="BU206" i="2"/>
  <c r="BU174" i="2"/>
  <c r="BU70" i="2"/>
  <c r="BU191" i="2"/>
  <c r="BU14" i="2"/>
  <c r="BU245" i="2"/>
  <c r="BU136" i="2"/>
  <c r="BU195" i="2"/>
  <c r="BU36" i="2"/>
  <c r="BU123" i="2"/>
  <c r="BU154" i="2"/>
  <c r="BU197" i="2"/>
  <c r="BU19" i="2"/>
  <c r="BU27" i="2"/>
  <c r="BU62" i="2"/>
  <c r="BU238" i="2"/>
  <c r="BU35" i="2"/>
  <c r="BU256" i="2"/>
  <c r="BU127" i="2"/>
  <c r="BU219" i="2"/>
  <c r="BU65" i="2"/>
  <c r="BU209" i="2"/>
  <c r="BU8" i="2"/>
  <c r="BU267" i="2"/>
  <c r="BU198" i="2"/>
  <c r="BU164" i="2"/>
  <c r="BU25" i="2"/>
  <c r="BU32" i="2"/>
  <c r="BU221" i="2"/>
  <c r="BU64" i="2"/>
  <c r="BU185" i="2"/>
  <c r="BU261" i="2"/>
  <c r="BU242" i="2"/>
  <c r="BU10" i="2"/>
  <c r="BU119" i="2"/>
  <c r="BU7" i="2"/>
  <c r="BU109" i="2"/>
  <c r="BU57" i="2"/>
  <c r="BU243" i="2"/>
  <c r="BU34" i="2"/>
  <c r="BU101" i="2"/>
  <c r="BU50" i="2"/>
  <c r="BU250" i="2"/>
  <c r="BU166" i="2"/>
  <c r="BU142" i="2"/>
  <c r="BU21" i="2"/>
  <c r="BU218" i="2"/>
  <c r="BU152" i="2"/>
  <c r="BU169" i="2"/>
  <c r="BU146" i="2"/>
  <c r="BU153" i="2"/>
  <c r="BS135" i="2"/>
  <c r="BS173" i="2"/>
  <c r="BS104" i="2"/>
  <c r="BS87" i="2"/>
  <c r="BS81" i="2"/>
  <c r="BS126" i="2"/>
  <c r="BS155" i="2"/>
  <c r="BS259" i="2"/>
  <c r="BS264" i="2"/>
  <c r="BS61" i="2"/>
  <c r="BS233" i="2"/>
  <c r="BS26" i="2"/>
  <c r="BS41" i="2"/>
  <c r="BS260" i="2"/>
  <c r="BS22" i="2"/>
  <c r="BS118" i="2"/>
  <c r="BS217" i="2"/>
  <c r="BS63" i="2"/>
  <c r="BS93" i="2"/>
  <c r="BS156" i="2"/>
  <c r="BS92" i="2"/>
  <c r="BS160" i="2"/>
  <c r="BS106" i="2"/>
  <c r="BS213" i="2"/>
  <c r="BS214" i="2"/>
  <c r="BS190" i="2"/>
  <c r="BS38" i="2"/>
  <c r="BS215" i="2"/>
  <c r="BS157" i="2"/>
  <c r="BS176" i="2"/>
  <c r="BS11" i="2"/>
  <c r="BS53" i="2"/>
  <c r="BS131" i="2"/>
  <c r="BS97" i="2"/>
  <c r="BS254" i="2"/>
  <c r="BS138" i="2"/>
  <c r="BS77" i="2"/>
  <c r="BS186" i="2"/>
  <c r="BS165" i="2"/>
  <c r="BS37" i="2"/>
  <c r="BS175" i="2"/>
  <c r="BS161" i="2"/>
  <c r="BS228" i="2"/>
  <c r="BS75" i="2"/>
  <c r="BS140" i="2"/>
  <c r="BS187" i="2"/>
  <c r="BS252" i="2"/>
  <c r="BS44" i="2"/>
  <c r="BS182" i="2"/>
  <c r="BS192" i="2"/>
  <c r="BS223" i="2"/>
  <c r="BS178" i="2"/>
  <c r="BS60" i="2"/>
  <c r="BS3" i="2"/>
  <c r="BS6" i="2"/>
  <c r="BS17" i="2"/>
  <c r="BS39" i="2"/>
  <c r="BS180" i="2"/>
  <c r="BS113" i="2"/>
  <c r="BS91" i="2"/>
  <c r="BS76" i="2"/>
  <c r="BS220" i="2"/>
  <c r="BS239" i="2"/>
  <c r="BS194" i="2"/>
  <c r="BS188" i="2"/>
  <c r="BS151" i="2"/>
  <c r="BS52" i="2"/>
  <c r="BS196" i="2"/>
  <c r="BS202" i="2"/>
  <c r="BS48" i="2"/>
  <c r="BS232" i="2"/>
  <c r="BS134" i="2"/>
  <c r="BS237" i="2"/>
  <c r="BS110" i="2"/>
  <c r="BS125" i="2"/>
  <c r="BS249" i="2"/>
  <c r="BS179" i="2"/>
  <c r="BS235" i="2"/>
  <c r="BS122" i="2"/>
  <c r="BS251" i="2"/>
  <c r="BS253" i="2"/>
  <c r="BS248" i="2"/>
  <c r="BS262" i="2"/>
  <c r="BS184" i="2"/>
  <c r="BS225" i="2"/>
  <c r="BS241" i="2"/>
  <c r="BS69" i="2"/>
  <c r="BS71" i="2"/>
  <c r="BS28" i="2"/>
  <c r="BS31" i="2"/>
  <c r="BS74" i="2"/>
  <c r="BS226" i="2"/>
  <c r="BS207" i="2"/>
  <c r="BS68" i="2"/>
  <c r="BS204" i="2"/>
  <c r="BS263" i="2"/>
  <c r="BS46" i="2"/>
  <c r="BS78" i="2"/>
  <c r="BS222" i="2"/>
  <c r="BS201" i="2"/>
  <c r="BS181" i="2"/>
  <c r="BS115" i="2"/>
  <c r="BS132" i="2"/>
  <c r="BS167" i="2"/>
  <c r="BS15" i="2"/>
  <c r="BS244" i="2"/>
  <c r="BS51" i="2"/>
  <c r="BS255" i="2"/>
  <c r="BS177" i="2"/>
  <c r="BS230" i="2"/>
  <c r="BS24" i="2"/>
  <c r="BS137" i="2"/>
  <c r="BS98" i="2"/>
  <c r="BS234" i="2"/>
  <c r="BS40" i="2"/>
  <c r="BS114" i="2"/>
  <c r="BS224" i="2"/>
  <c r="BS108" i="2"/>
  <c r="BS268" i="2"/>
  <c r="BS258" i="2"/>
  <c r="BS246" i="2"/>
  <c r="BS141" i="2"/>
  <c r="BS102" i="2"/>
  <c r="BS117" i="2"/>
  <c r="BS231" i="2"/>
  <c r="BS80" i="2"/>
  <c r="BS86" i="2"/>
  <c r="BS116" i="2"/>
  <c r="BS200" i="2"/>
  <c r="BS199" i="2"/>
  <c r="BS111" i="2"/>
  <c r="BS139" i="2"/>
  <c r="BS105" i="2"/>
  <c r="BS170" i="2"/>
  <c r="BS229" i="2"/>
  <c r="BS100" i="2"/>
  <c r="BS171" i="2"/>
  <c r="BS94" i="2"/>
  <c r="BS83" i="2"/>
  <c r="BS99" i="2"/>
  <c r="BS163" i="2"/>
  <c r="BS189" i="2"/>
  <c r="BS12" i="2"/>
  <c r="BS124" i="2"/>
  <c r="BS23" i="2"/>
  <c r="BS84" i="2"/>
  <c r="BS247" i="2"/>
  <c r="BS43" i="2"/>
  <c r="BS145" i="2"/>
  <c r="BS45" i="2"/>
  <c r="BS33" i="2"/>
  <c r="BS96" i="2"/>
  <c r="BS211" i="2"/>
  <c r="BS149" i="2"/>
  <c r="BS90" i="2"/>
  <c r="BS130" i="2"/>
  <c r="BS183" i="2"/>
  <c r="BS30" i="2"/>
  <c r="BS67" i="2"/>
  <c r="BS47" i="2"/>
  <c r="BS120" i="2"/>
  <c r="BS269" i="2"/>
  <c r="BS58" i="2"/>
  <c r="BS265" i="2"/>
  <c r="BS159" i="2"/>
  <c r="BS79" i="2"/>
  <c r="BS13" i="2"/>
  <c r="BS257" i="2"/>
  <c r="BS121" i="2"/>
  <c r="BS150" i="2"/>
  <c r="BS66" i="2"/>
  <c r="BS107" i="2"/>
  <c r="BS18" i="2"/>
  <c r="BS212" i="2"/>
  <c r="BS205" i="2"/>
  <c r="BS168" i="2"/>
  <c r="BS85" i="2"/>
  <c r="BS89" i="2"/>
  <c r="BS5" i="2"/>
  <c r="BS20" i="2"/>
  <c r="BS236" i="2"/>
  <c r="BS42" i="2"/>
  <c r="BS266" i="2"/>
  <c r="BS193" i="2"/>
  <c r="BS29" i="2"/>
  <c r="BS129" i="2"/>
  <c r="BS147" i="2"/>
  <c r="BS133" i="2"/>
  <c r="BS9" i="2"/>
  <c r="BS227" i="2"/>
  <c r="BS148" i="2"/>
  <c r="BS56" i="2"/>
  <c r="BS103" i="2"/>
  <c r="BS95" i="2"/>
  <c r="BS55" i="2"/>
  <c r="BS144" i="2"/>
  <c r="BS59" i="2"/>
  <c r="BS143" i="2"/>
  <c r="BS158" i="2"/>
  <c r="BS73" i="2"/>
  <c r="BS128" i="2"/>
  <c r="BS112" i="2"/>
  <c r="BS49" i="2"/>
  <c r="BS240" i="2"/>
  <c r="BS88" i="2"/>
  <c r="BS82" i="2"/>
  <c r="BS162" i="2"/>
  <c r="BS72" i="2"/>
  <c r="BS216" i="2"/>
  <c r="BS203" i="2"/>
  <c r="BS172" i="2"/>
  <c r="BS208" i="2"/>
  <c r="BS54" i="2"/>
  <c r="BS16" i="2"/>
  <c r="BS4" i="2"/>
  <c r="BS210" i="2"/>
  <c r="BS206" i="2"/>
  <c r="BS174" i="2"/>
  <c r="BS70" i="2"/>
  <c r="BS191" i="2"/>
  <c r="BS14" i="2"/>
  <c r="BS245" i="2"/>
  <c r="BS136" i="2"/>
  <c r="BS195" i="2"/>
  <c r="BS36" i="2"/>
  <c r="BS123" i="2"/>
  <c r="BS154" i="2"/>
  <c r="BS197" i="2"/>
  <c r="BS19" i="2"/>
  <c r="BS27" i="2"/>
  <c r="BS62" i="2"/>
  <c r="BS238" i="2"/>
  <c r="BS35" i="2"/>
  <c r="BS256" i="2"/>
  <c r="BS127" i="2"/>
  <c r="BS219" i="2"/>
  <c r="BS65" i="2"/>
  <c r="BS209" i="2"/>
  <c r="BS8" i="2"/>
  <c r="BS267" i="2"/>
  <c r="BS198" i="2"/>
  <c r="BS164" i="2"/>
  <c r="BS25" i="2"/>
  <c r="BS32" i="2"/>
  <c r="BS221" i="2"/>
  <c r="BS64" i="2"/>
  <c r="BS185" i="2"/>
  <c r="BS261" i="2"/>
  <c r="BS242" i="2"/>
  <c r="BS10" i="2"/>
  <c r="BS119" i="2"/>
  <c r="BS7" i="2"/>
  <c r="BS109" i="2"/>
  <c r="BS57" i="2"/>
  <c r="BS243" i="2"/>
  <c r="BS34" i="2"/>
  <c r="BS101" i="2"/>
  <c r="BS50" i="2"/>
  <c r="BS250" i="2"/>
  <c r="BS166" i="2"/>
  <c r="BS142" i="2"/>
  <c r="BS21" i="2"/>
  <c r="BS218" i="2"/>
  <c r="BS152" i="2"/>
  <c r="BS169" i="2"/>
  <c r="BS146" i="2"/>
  <c r="BS153" i="2"/>
  <c r="BQ135" i="2"/>
  <c r="BQ173" i="2"/>
  <c r="BQ104" i="2"/>
  <c r="BQ87" i="2"/>
  <c r="BQ81" i="2"/>
  <c r="BQ126" i="2"/>
  <c r="BQ155" i="2"/>
  <c r="BQ259" i="2"/>
  <c r="BQ264" i="2"/>
  <c r="BQ61" i="2"/>
  <c r="BQ233" i="2"/>
  <c r="BQ26" i="2"/>
  <c r="BQ41" i="2"/>
  <c r="BQ260" i="2"/>
  <c r="BQ22" i="2"/>
  <c r="BQ118" i="2"/>
  <c r="BQ217" i="2"/>
  <c r="BQ63" i="2"/>
  <c r="BQ93" i="2"/>
  <c r="BQ156" i="2"/>
  <c r="BQ92" i="2"/>
  <c r="BQ160" i="2"/>
  <c r="BQ106" i="2"/>
  <c r="BQ213" i="2"/>
  <c r="BQ214" i="2"/>
  <c r="BQ190" i="2"/>
  <c r="BQ38" i="2"/>
  <c r="BQ215" i="2"/>
  <c r="BQ157" i="2"/>
  <c r="BQ176" i="2"/>
  <c r="BQ11" i="2"/>
  <c r="BQ53" i="2"/>
  <c r="BQ131" i="2"/>
  <c r="BQ97" i="2"/>
  <c r="BQ254" i="2"/>
  <c r="BQ138" i="2"/>
  <c r="BQ77" i="2"/>
  <c r="BQ186" i="2"/>
  <c r="BQ165" i="2"/>
  <c r="BQ37" i="2"/>
  <c r="BQ175" i="2"/>
  <c r="BQ161" i="2"/>
  <c r="BQ228" i="2"/>
  <c r="BQ75" i="2"/>
  <c r="BQ140" i="2"/>
  <c r="BQ187" i="2"/>
  <c r="BQ252" i="2"/>
  <c r="BQ44" i="2"/>
  <c r="BQ182" i="2"/>
  <c r="BQ192" i="2"/>
  <c r="BQ223" i="2"/>
  <c r="BQ178" i="2"/>
  <c r="BQ60" i="2"/>
  <c r="BQ3" i="2"/>
  <c r="BQ6" i="2"/>
  <c r="BQ17" i="2"/>
  <c r="BQ39" i="2"/>
  <c r="BQ180" i="2"/>
  <c r="BQ113" i="2"/>
  <c r="BQ91" i="2"/>
  <c r="BQ76" i="2"/>
  <c r="BQ220" i="2"/>
  <c r="BQ239" i="2"/>
  <c r="BQ194" i="2"/>
  <c r="BQ188" i="2"/>
  <c r="BQ151" i="2"/>
  <c r="BQ52" i="2"/>
  <c r="BQ196" i="2"/>
  <c r="BQ202" i="2"/>
  <c r="BQ48" i="2"/>
  <c r="BQ232" i="2"/>
  <c r="BQ134" i="2"/>
  <c r="BQ237" i="2"/>
  <c r="BQ110" i="2"/>
  <c r="BQ125" i="2"/>
  <c r="BQ249" i="2"/>
  <c r="BQ179" i="2"/>
  <c r="BQ235" i="2"/>
  <c r="BQ122" i="2"/>
  <c r="BQ251" i="2"/>
  <c r="BQ253" i="2"/>
  <c r="BQ248" i="2"/>
  <c r="BQ262" i="2"/>
  <c r="BQ184" i="2"/>
  <c r="BQ225" i="2"/>
  <c r="BQ241" i="2"/>
  <c r="BQ69" i="2"/>
  <c r="BQ71" i="2"/>
  <c r="BQ28" i="2"/>
  <c r="BQ31" i="2"/>
  <c r="BQ74" i="2"/>
  <c r="BQ226" i="2"/>
  <c r="BQ207" i="2"/>
  <c r="BQ68" i="2"/>
  <c r="BQ204" i="2"/>
  <c r="BQ263" i="2"/>
  <c r="BQ46" i="2"/>
  <c r="BQ78" i="2"/>
  <c r="BQ222" i="2"/>
  <c r="BQ201" i="2"/>
  <c r="BQ181" i="2"/>
  <c r="BQ115" i="2"/>
  <c r="BQ132" i="2"/>
  <c r="BQ167" i="2"/>
  <c r="BQ15" i="2"/>
  <c r="BQ244" i="2"/>
  <c r="BQ51" i="2"/>
  <c r="BQ255" i="2"/>
  <c r="BQ177" i="2"/>
  <c r="BQ230" i="2"/>
  <c r="BQ24" i="2"/>
  <c r="BQ137" i="2"/>
  <c r="BQ98" i="2"/>
  <c r="BQ234" i="2"/>
  <c r="BQ40" i="2"/>
  <c r="BQ114" i="2"/>
  <c r="BQ224" i="2"/>
  <c r="BQ108" i="2"/>
  <c r="BQ268" i="2"/>
  <c r="BQ258" i="2"/>
  <c r="BQ246" i="2"/>
  <c r="BQ141" i="2"/>
  <c r="BQ102" i="2"/>
  <c r="BQ117" i="2"/>
  <c r="BQ231" i="2"/>
  <c r="BQ80" i="2"/>
  <c r="BQ86" i="2"/>
  <c r="BQ116" i="2"/>
  <c r="BQ200" i="2"/>
  <c r="BQ199" i="2"/>
  <c r="BQ111" i="2"/>
  <c r="BQ139" i="2"/>
  <c r="BQ105" i="2"/>
  <c r="BQ170" i="2"/>
  <c r="BQ229" i="2"/>
  <c r="BQ100" i="2"/>
  <c r="BQ171" i="2"/>
  <c r="BQ94" i="2"/>
  <c r="BQ83" i="2"/>
  <c r="BQ99" i="2"/>
  <c r="BQ163" i="2"/>
  <c r="BQ189" i="2"/>
  <c r="BQ12" i="2"/>
  <c r="BQ124" i="2"/>
  <c r="BQ23" i="2"/>
  <c r="BQ84" i="2"/>
  <c r="BQ247" i="2"/>
  <c r="BQ43" i="2"/>
  <c r="BQ145" i="2"/>
  <c r="BQ45" i="2"/>
  <c r="BQ33" i="2"/>
  <c r="BQ96" i="2"/>
  <c r="BQ211" i="2"/>
  <c r="BQ149" i="2"/>
  <c r="BQ90" i="2"/>
  <c r="BQ130" i="2"/>
  <c r="BQ183" i="2"/>
  <c r="BQ30" i="2"/>
  <c r="BQ67" i="2"/>
  <c r="BQ47" i="2"/>
  <c r="BQ120" i="2"/>
  <c r="BQ269" i="2"/>
  <c r="BQ58" i="2"/>
  <c r="BQ265" i="2"/>
  <c r="BQ159" i="2"/>
  <c r="BQ79" i="2"/>
  <c r="BQ13" i="2"/>
  <c r="BQ257" i="2"/>
  <c r="BQ121" i="2"/>
  <c r="BQ150" i="2"/>
  <c r="BQ66" i="2"/>
  <c r="BQ107" i="2"/>
  <c r="BQ18" i="2"/>
  <c r="BQ212" i="2"/>
  <c r="BQ205" i="2"/>
  <c r="BQ168" i="2"/>
  <c r="BQ85" i="2"/>
  <c r="BQ89" i="2"/>
  <c r="BQ5" i="2"/>
  <c r="BQ20" i="2"/>
  <c r="BQ236" i="2"/>
  <c r="BQ42" i="2"/>
  <c r="BQ266" i="2"/>
  <c r="BQ193" i="2"/>
  <c r="BQ29" i="2"/>
  <c r="BQ129" i="2"/>
  <c r="BQ147" i="2"/>
  <c r="BQ133" i="2"/>
  <c r="BQ9" i="2"/>
  <c r="BQ227" i="2"/>
  <c r="BQ148" i="2"/>
  <c r="BQ56" i="2"/>
  <c r="BQ103" i="2"/>
  <c r="BQ95" i="2"/>
  <c r="BQ55" i="2"/>
  <c r="BQ144" i="2"/>
  <c r="BQ59" i="2"/>
  <c r="BQ143" i="2"/>
  <c r="BQ158" i="2"/>
  <c r="BQ73" i="2"/>
  <c r="BQ128" i="2"/>
  <c r="BQ112" i="2"/>
  <c r="BQ49" i="2"/>
  <c r="BQ240" i="2"/>
  <c r="BQ88" i="2"/>
  <c r="BQ82" i="2"/>
  <c r="BQ162" i="2"/>
  <c r="BQ72" i="2"/>
  <c r="BQ216" i="2"/>
  <c r="BQ203" i="2"/>
  <c r="BQ172" i="2"/>
  <c r="BQ208" i="2"/>
  <c r="BQ54" i="2"/>
  <c r="BQ16" i="2"/>
  <c r="BQ4" i="2"/>
  <c r="BQ210" i="2"/>
  <c r="BQ206" i="2"/>
  <c r="BQ174" i="2"/>
  <c r="BQ70" i="2"/>
  <c r="BQ191" i="2"/>
  <c r="BQ14" i="2"/>
  <c r="BQ245" i="2"/>
  <c r="BQ136" i="2"/>
  <c r="BQ195" i="2"/>
  <c r="BQ36" i="2"/>
  <c r="BQ123" i="2"/>
  <c r="BQ154" i="2"/>
  <c r="BQ197" i="2"/>
  <c r="BQ19" i="2"/>
  <c r="BQ27" i="2"/>
  <c r="BQ62" i="2"/>
  <c r="BQ238" i="2"/>
  <c r="BQ35" i="2"/>
  <c r="BQ256" i="2"/>
  <c r="BQ127" i="2"/>
  <c r="BQ219" i="2"/>
  <c r="BQ65" i="2"/>
  <c r="BQ209" i="2"/>
  <c r="BQ8" i="2"/>
  <c r="BQ267" i="2"/>
  <c r="BQ198" i="2"/>
  <c r="BQ164" i="2"/>
  <c r="BQ25" i="2"/>
  <c r="BQ32" i="2"/>
  <c r="BQ221" i="2"/>
  <c r="BQ64" i="2"/>
  <c r="BQ185" i="2"/>
  <c r="BQ261" i="2"/>
  <c r="BQ242" i="2"/>
  <c r="BQ10" i="2"/>
  <c r="BQ119" i="2"/>
  <c r="BQ7" i="2"/>
  <c r="BQ109" i="2"/>
  <c r="BQ57" i="2"/>
  <c r="BQ243" i="2"/>
  <c r="BQ34" i="2"/>
  <c r="BQ101" i="2"/>
  <c r="BQ50" i="2"/>
  <c r="BQ250" i="2"/>
  <c r="BQ166" i="2"/>
  <c r="BQ142" i="2"/>
  <c r="BQ21" i="2"/>
  <c r="BQ218" i="2"/>
  <c r="BQ152" i="2"/>
  <c r="BQ169" i="2"/>
  <c r="BQ146" i="2"/>
  <c r="BQ153" i="2"/>
  <c r="BO114" i="2"/>
  <c r="BO224" i="2"/>
  <c r="BO108" i="2"/>
  <c r="BO268" i="2"/>
  <c r="BO258" i="2"/>
  <c r="BO246" i="2"/>
  <c r="BO141" i="2"/>
  <c r="BO102" i="2"/>
  <c r="BO117" i="2"/>
  <c r="BO231" i="2"/>
  <c r="BO80" i="2"/>
  <c r="BO86" i="2"/>
  <c r="BO116" i="2"/>
  <c r="BO200" i="2"/>
  <c r="BO199" i="2"/>
  <c r="BO111" i="2"/>
  <c r="BO139" i="2"/>
  <c r="BO105" i="2"/>
  <c r="BO170" i="2"/>
  <c r="BO229" i="2"/>
  <c r="BO100" i="2"/>
  <c r="BO171" i="2"/>
  <c r="BO94" i="2"/>
  <c r="BO83" i="2"/>
  <c r="BO99" i="2"/>
  <c r="BO163" i="2"/>
  <c r="BO189" i="2"/>
  <c r="BO12" i="2"/>
  <c r="BO124" i="2"/>
  <c r="BO23" i="2"/>
  <c r="BO84" i="2"/>
  <c r="BO247" i="2"/>
  <c r="BO43" i="2"/>
  <c r="BO145" i="2"/>
  <c r="BO45" i="2"/>
  <c r="BO33" i="2"/>
  <c r="BO96" i="2"/>
  <c r="BO211" i="2"/>
  <c r="BO149" i="2"/>
  <c r="BO90" i="2"/>
  <c r="BO130" i="2"/>
  <c r="BO183" i="2"/>
  <c r="BO30" i="2"/>
  <c r="BO67" i="2"/>
  <c r="BO47" i="2"/>
  <c r="BO120" i="2"/>
  <c r="BO269" i="2"/>
  <c r="BO58" i="2"/>
  <c r="BO265" i="2"/>
  <c r="BO159" i="2"/>
  <c r="BO79" i="2"/>
  <c r="BO13" i="2"/>
  <c r="BO257" i="2"/>
  <c r="BO121" i="2"/>
  <c r="BO150" i="2"/>
  <c r="BO66" i="2"/>
  <c r="BO107" i="2"/>
  <c r="BO18" i="2"/>
  <c r="BO212" i="2"/>
  <c r="BO205" i="2"/>
  <c r="BO168" i="2"/>
  <c r="BO85" i="2"/>
  <c r="BO89" i="2"/>
  <c r="BO5" i="2"/>
  <c r="BO20" i="2"/>
  <c r="BO236" i="2"/>
  <c r="BO42" i="2"/>
  <c r="BO266" i="2"/>
  <c r="BO193" i="2"/>
  <c r="BO29" i="2"/>
  <c r="BO129" i="2"/>
  <c r="BO147" i="2"/>
  <c r="BO133" i="2"/>
  <c r="BO9" i="2"/>
  <c r="BO227" i="2"/>
  <c r="BO148" i="2"/>
  <c r="BO56" i="2"/>
  <c r="BO103" i="2"/>
  <c r="BO95" i="2"/>
  <c r="BO55" i="2"/>
  <c r="BO144" i="2"/>
  <c r="BO59" i="2"/>
  <c r="BO143" i="2"/>
  <c r="BO158" i="2"/>
  <c r="BO73" i="2"/>
  <c r="BO128" i="2"/>
  <c r="BO112" i="2"/>
  <c r="BO49" i="2"/>
  <c r="BO240" i="2"/>
  <c r="BO88" i="2"/>
  <c r="BO82" i="2"/>
  <c r="BO162" i="2"/>
  <c r="BO72" i="2"/>
  <c r="BO216" i="2"/>
  <c r="BO203" i="2"/>
  <c r="BO172" i="2"/>
  <c r="BO208" i="2"/>
  <c r="BO54" i="2"/>
  <c r="BO16" i="2"/>
  <c r="BO4" i="2"/>
  <c r="BO210" i="2"/>
  <c r="BO206" i="2"/>
  <c r="BO174" i="2"/>
  <c r="BO70" i="2"/>
  <c r="BO191" i="2"/>
  <c r="BO14" i="2"/>
  <c r="BO245" i="2"/>
  <c r="BO136" i="2"/>
  <c r="BO195" i="2"/>
  <c r="BO36" i="2"/>
  <c r="BO123" i="2"/>
  <c r="BO154" i="2"/>
  <c r="BO197" i="2"/>
  <c r="BO19" i="2"/>
  <c r="BO27" i="2"/>
  <c r="BO62" i="2"/>
  <c r="BO238" i="2"/>
  <c r="BO35" i="2"/>
  <c r="BO256" i="2"/>
  <c r="BO127" i="2"/>
  <c r="BO219" i="2"/>
  <c r="BO65" i="2"/>
  <c r="BO209" i="2"/>
  <c r="BO8" i="2"/>
  <c r="BO267" i="2"/>
  <c r="BO198" i="2"/>
  <c r="BO164" i="2"/>
  <c r="BO25" i="2"/>
  <c r="BO32" i="2"/>
  <c r="BO221" i="2"/>
  <c r="BO64" i="2"/>
  <c r="BO185" i="2"/>
  <c r="BO261" i="2"/>
  <c r="BO242" i="2"/>
  <c r="BO10" i="2"/>
  <c r="BO119" i="2"/>
  <c r="BO7" i="2"/>
  <c r="BO109" i="2"/>
  <c r="BO57" i="2"/>
  <c r="BO243" i="2"/>
  <c r="BO34" i="2"/>
  <c r="BO101" i="2"/>
  <c r="BO50" i="2"/>
  <c r="BO250" i="2"/>
  <c r="BO166" i="2"/>
  <c r="BO142" i="2"/>
  <c r="BO21" i="2"/>
  <c r="BO218" i="2"/>
  <c r="BO152" i="2"/>
  <c r="BO169" i="2"/>
  <c r="BO40" i="2"/>
  <c r="BO135" i="2"/>
  <c r="BO173" i="2"/>
  <c r="BO104" i="2"/>
  <c r="BO87" i="2"/>
  <c r="BO81" i="2"/>
  <c r="BO126" i="2"/>
  <c r="BO155" i="2"/>
  <c r="BO259" i="2"/>
  <c r="BO264" i="2"/>
  <c r="BO61" i="2"/>
  <c r="BO233" i="2"/>
  <c r="BO26" i="2"/>
  <c r="BO41" i="2"/>
  <c r="BO260" i="2"/>
  <c r="BO22" i="2"/>
  <c r="BO118" i="2"/>
  <c r="BO217" i="2"/>
  <c r="BO63" i="2"/>
  <c r="BO93" i="2"/>
  <c r="BO156" i="2"/>
  <c r="BO92" i="2"/>
  <c r="BO160" i="2"/>
  <c r="BO106" i="2"/>
  <c r="BO213" i="2"/>
  <c r="BO214" i="2"/>
  <c r="BO190" i="2"/>
  <c r="BO38" i="2"/>
  <c r="BO215" i="2"/>
  <c r="BO157" i="2"/>
  <c r="BO176" i="2"/>
  <c r="BO11" i="2"/>
  <c r="BO53" i="2"/>
  <c r="BO131" i="2"/>
  <c r="BO97" i="2"/>
  <c r="BO254" i="2"/>
  <c r="BO138" i="2"/>
  <c r="BO77" i="2"/>
  <c r="BO186" i="2"/>
  <c r="BO165" i="2"/>
  <c r="BO37" i="2"/>
  <c r="BO175" i="2"/>
  <c r="BO161" i="2"/>
  <c r="BO228" i="2"/>
  <c r="BO75" i="2"/>
  <c r="BO140" i="2"/>
  <c r="BO187" i="2"/>
  <c r="BO252" i="2"/>
  <c r="BO44" i="2"/>
  <c r="BO182" i="2"/>
  <c r="BO192" i="2"/>
  <c r="BO223" i="2"/>
  <c r="BO178" i="2"/>
  <c r="BO60" i="2"/>
  <c r="BO3" i="2"/>
  <c r="BO6" i="2"/>
  <c r="BO17" i="2"/>
  <c r="BO39" i="2"/>
  <c r="BO180" i="2"/>
  <c r="BO113" i="2"/>
  <c r="BO91" i="2"/>
  <c r="BO76" i="2"/>
  <c r="BO220" i="2"/>
  <c r="BO239" i="2"/>
  <c r="BO194" i="2"/>
  <c r="BO188" i="2"/>
  <c r="BO151" i="2"/>
  <c r="BO52" i="2"/>
  <c r="BO196" i="2"/>
  <c r="BO202" i="2"/>
  <c r="BO48" i="2"/>
  <c r="BO232" i="2"/>
  <c r="BO134" i="2"/>
  <c r="BO237" i="2"/>
  <c r="BO110" i="2"/>
  <c r="BO125" i="2"/>
  <c r="BO249" i="2"/>
  <c r="BO179" i="2"/>
  <c r="BO235" i="2"/>
  <c r="BO122" i="2"/>
  <c r="BO251" i="2"/>
  <c r="BO253" i="2"/>
  <c r="BO248" i="2"/>
  <c r="BO262" i="2"/>
  <c r="BO184" i="2"/>
  <c r="BO225" i="2"/>
  <c r="BO241" i="2"/>
  <c r="BO69" i="2"/>
  <c r="BO71" i="2"/>
  <c r="BO28" i="2"/>
  <c r="BO31" i="2"/>
  <c r="BO74" i="2"/>
  <c r="BO226" i="2"/>
  <c r="BO207" i="2"/>
  <c r="BO68" i="2"/>
  <c r="BO204" i="2"/>
  <c r="BO263" i="2"/>
  <c r="BO46" i="2"/>
  <c r="BO78" i="2"/>
  <c r="BO222" i="2"/>
  <c r="BO201" i="2"/>
  <c r="BO181" i="2"/>
  <c r="BO115" i="2"/>
  <c r="BO132" i="2"/>
  <c r="BO167" i="2"/>
  <c r="BO15" i="2"/>
  <c r="BO244" i="2"/>
  <c r="BO51" i="2"/>
  <c r="BO255" i="2"/>
  <c r="BO177" i="2"/>
  <c r="BO230" i="2"/>
  <c r="BO24" i="2"/>
  <c r="BO137" i="2"/>
  <c r="BO98" i="2"/>
  <c r="BO234" i="2"/>
  <c r="BO146" i="2"/>
  <c r="BO153" i="2"/>
  <c r="BM135" i="2"/>
  <c r="BM173" i="2"/>
  <c r="BM104" i="2"/>
  <c r="BM87" i="2"/>
  <c r="BM81" i="2"/>
  <c r="BM126" i="2"/>
  <c r="BM155" i="2"/>
  <c r="BM259" i="2"/>
  <c r="BM264" i="2"/>
  <c r="BM61" i="2"/>
  <c r="BM233" i="2"/>
  <c r="BM26" i="2"/>
  <c r="BM41" i="2"/>
  <c r="BM260" i="2"/>
  <c r="BM22" i="2"/>
  <c r="BM118" i="2"/>
  <c r="BM217" i="2"/>
  <c r="BM63" i="2"/>
  <c r="BM93" i="2"/>
  <c r="BM156" i="2"/>
  <c r="BM92" i="2"/>
  <c r="BM160" i="2"/>
  <c r="BM106" i="2"/>
  <c r="BM213" i="2"/>
  <c r="BM214" i="2"/>
  <c r="BM190" i="2"/>
  <c r="BM38" i="2"/>
  <c r="BM215" i="2"/>
  <c r="BM157" i="2"/>
  <c r="BM176" i="2"/>
  <c r="BM11" i="2"/>
  <c r="BM53" i="2"/>
  <c r="BM131" i="2"/>
  <c r="BM97" i="2"/>
  <c r="BM254" i="2"/>
  <c r="BM138" i="2"/>
  <c r="BM77" i="2"/>
  <c r="BM186" i="2"/>
  <c r="BM165" i="2"/>
  <c r="BM37" i="2"/>
  <c r="BM175" i="2"/>
  <c r="BM161" i="2"/>
  <c r="BM228" i="2"/>
  <c r="BM75" i="2"/>
  <c r="BM140" i="2"/>
  <c r="BM187" i="2"/>
  <c r="BM252" i="2"/>
  <c r="BM44" i="2"/>
  <c r="BM182" i="2"/>
  <c r="BM192" i="2"/>
  <c r="BM223" i="2"/>
  <c r="BM178" i="2"/>
  <c r="BM60" i="2"/>
  <c r="BM3" i="2"/>
  <c r="BM6" i="2"/>
  <c r="BM17" i="2"/>
  <c r="BM39" i="2"/>
  <c r="BM180" i="2"/>
  <c r="BM113" i="2"/>
  <c r="BM91" i="2"/>
  <c r="BM76" i="2"/>
  <c r="BM220" i="2"/>
  <c r="BM239" i="2"/>
  <c r="BM194" i="2"/>
  <c r="BM188" i="2"/>
  <c r="BM151" i="2"/>
  <c r="BM52" i="2"/>
  <c r="BM196" i="2"/>
  <c r="BM202" i="2"/>
  <c r="BM48" i="2"/>
  <c r="BM232" i="2"/>
  <c r="BM134" i="2"/>
  <c r="BM237" i="2"/>
  <c r="BM110" i="2"/>
  <c r="BM125" i="2"/>
  <c r="BM249" i="2"/>
  <c r="BM179" i="2"/>
  <c r="BM235" i="2"/>
  <c r="BM122" i="2"/>
  <c r="BM251" i="2"/>
  <c r="BM253" i="2"/>
  <c r="BM248" i="2"/>
  <c r="BM262" i="2"/>
  <c r="BM184" i="2"/>
  <c r="BM225" i="2"/>
  <c r="BM241" i="2"/>
  <c r="BM69" i="2"/>
  <c r="BM71" i="2"/>
  <c r="BM28" i="2"/>
  <c r="BM31" i="2"/>
  <c r="BM74" i="2"/>
  <c r="BM226" i="2"/>
  <c r="BM207" i="2"/>
  <c r="BM68" i="2"/>
  <c r="BM204" i="2"/>
  <c r="BM263" i="2"/>
  <c r="BM46" i="2"/>
  <c r="BM78" i="2"/>
  <c r="BM222" i="2"/>
  <c r="BM201" i="2"/>
  <c r="BM181" i="2"/>
  <c r="BM115" i="2"/>
  <c r="BM132" i="2"/>
  <c r="BM167" i="2"/>
  <c r="BM15" i="2"/>
  <c r="BM244" i="2"/>
  <c r="BM51" i="2"/>
  <c r="BM255" i="2"/>
  <c r="BM177" i="2"/>
  <c r="BM230" i="2"/>
  <c r="BM24" i="2"/>
  <c r="BM137" i="2"/>
  <c r="BM98" i="2"/>
  <c r="BM234" i="2"/>
  <c r="BM40" i="2"/>
  <c r="BM114" i="2"/>
  <c r="BM224" i="2"/>
  <c r="BM108" i="2"/>
  <c r="BM268" i="2"/>
  <c r="BM258" i="2"/>
  <c r="BM246" i="2"/>
  <c r="BM141" i="2"/>
  <c r="BM102" i="2"/>
  <c r="BM117" i="2"/>
  <c r="BM231" i="2"/>
  <c r="BM80" i="2"/>
  <c r="BM86" i="2"/>
  <c r="BM116" i="2"/>
  <c r="BM200" i="2"/>
  <c r="BM199" i="2"/>
  <c r="BM111" i="2"/>
  <c r="BM139" i="2"/>
  <c r="BM105" i="2"/>
  <c r="BM170" i="2"/>
  <c r="BM229" i="2"/>
  <c r="BM100" i="2"/>
  <c r="BM171" i="2"/>
  <c r="BM94" i="2"/>
  <c r="BM83" i="2"/>
  <c r="BM99" i="2"/>
  <c r="BM163" i="2"/>
  <c r="BM189" i="2"/>
  <c r="BM12" i="2"/>
  <c r="BM124" i="2"/>
  <c r="BM23" i="2"/>
  <c r="BM84" i="2"/>
  <c r="BM247" i="2"/>
  <c r="BM43" i="2"/>
  <c r="BM145" i="2"/>
  <c r="BM45" i="2"/>
  <c r="BM33" i="2"/>
  <c r="BM96" i="2"/>
  <c r="BM211" i="2"/>
  <c r="BM149" i="2"/>
  <c r="BM90" i="2"/>
  <c r="BM130" i="2"/>
  <c r="BM183" i="2"/>
  <c r="BM30" i="2"/>
  <c r="BM67" i="2"/>
  <c r="BM47" i="2"/>
  <c r="BM120" i="2"/>
  <c r="BM269" i="2"/>
  <c r="BM58" i="2"/>
  <c r="BM265" i="2"/>
  <c r="BM159" i="2"/>
  <c r="BM79" i="2"/>
  <c r="BM13" i="2"/>
  <c r="BM257" i="2"/>
  <c r="BM121" i="2"/>
  <c r="BM150" i="2"/>
  <c r="BM66" i="2"/>
  <c r="BM107" i="2"/>
  <c r="BM18" i="2"/>
  <c r="BM212" i="2"/>
  <c r="BM205" i="2"/>
  <c r="BM168" i="2"/>
  <c r="BM85" i="2"/>
  <c r="BM89" i="2"/>
  <c r="BM5" i="2"/>
  <c r="BM20" i="2"/>
  <c r="BM236" i="2"/>
  <c r="BM42" i="2"/>
  <c r="BM266" i="2"/>
  <c r="BM193" i="2"/>
  <c r="BM29" i="2"/>
  <c r="BM129" i="2"/>
  <c r="BM147" i="2"/>
  <c r="BM133" i="2"/>
  <c r="BM9" i="2"/>
  <c r="BM227" i="2"/>
  <c r="BM148" i="2"/>
  <c r="BM56" i="2"/>
  <c r="BM103" i="2"/>
  <c r="BM95" i="2"/>
  <c r="BM55" i="2"/>
  <c r="BM144" i="2"/>
  <c r="BM59" i="2"/>
  <c r="BM143" i="2"/>
  <c r="BM158" i="2"/>
  <c r="BM73" i="2"/>
  <c r="BM128" i="2"/>
  <c r="BM112" i="2"/>
  <c r="BM49" i="2"/>
  <c r="BM240" i="2"/>
  <c r="BM88" i="2"/>
  <c r="BM82" i="2"/>
  <c r="BM162" i="2"/>
  <c r="BM72" i="2"/>
  <c r="BM216" i="2"/>
  <c r="BM203" i="2"/>
  <c r="BM172" i="2"/>
  <c r="BM208" i="2"/>
  <c r="BM54" i="2"/>
  <c r="BM16" i="2"/>
  <c r="BM4" i="2"/>
  <c r="BM210" i="2"/>
  <c r="BM206" i="2"/>
  <c r="BM174" i="2"/>
  <c r="BM70" i="2"/>
  <c r="BM191" i="2"/>
  <c r="BM14" i="2"/>
  <c r="BM245" i="2"/>
  <c r="BM136" i="2"/>
  <c r="BM195" i="2"/>
  <c r="BM36" i="2"/>
  <c r="BM123" i="2"/>
  <c r="BM154" i="2"/>
  <c r="BM197" i="2"/>
  <c r="BM19" i="2"/>
  <c r="BM27" i="2"/>
  <c r="BM62" i="2"/>
  <c r="BM238" i="2"/>
  <c r="BM35" i="2"/>
  <c r="BM256" i="2"/>
  <c r="BM127" i="2"/>
  <c r="BM219" i="2"/>
  <c r="BM65" i="2"/>
  <c r="BM209" i="2"/>
  <c r="BM8" i="2"/>
  <c r="BM267" i="2"/>
  <c r="BM198" i="2"/>
  <c r="BM164" i="2"/>
  <c r="BM25" i="2"/>
  <c r="BM32" i="2"/>
  <c r="BM221" i="2"/>
  <c r="BM64" i="2"/>
  <c r="BM185" i="2"/>
  <c r="BM261" i="2"/>
  <c r="BM242" i="2"/>
  <c r="BM10" i="2"/>
  <c r="BM119" i="2"/>
  <c r="BM7" i="2"/>
  <c r="BM109" i="2"/>
  <c r="BM57" i="2"/>
  <c r="BM243" i="2"/>
  <c r="BM34" i="2"/>
  <c r="BM101" i="2"/>
  <c r="BM50" i="2"/>
  <c r="BM250" i="2"/>
  <c r="BM166" i="2"/>
  <c r="BM142" i="2"/>
  <c r="BM21" i="2"/>
  <c r="BM218" i="2"/>
  <c r="BM152" i="2"/>
  <c r="BM169" i="2"/>
  <c r="BM146" i="2"/>
  <c r="BM153" i="2"/>
  <c r="BK135" i="2"/>
  <c r="BK173" i="2"/>
  <c r="BK104" i="2"/>
  <c r="BK87" i="2"/>
  <c r="BK81" i="2"/>
  <c r="BK126" i="2"/>
  <c r="BK155" i="2"/>
  <c r="BK259" i="2"/>
  <c r="BK264" i="2"/>
  <c r="BK61" i="2"/>
  <c r="BK233" i="2"/>
  <c r="BK26" i="2"/>
  <c r="BK41" i="2"/>
  <c r="BK260" i="2"/>
  <c r="BK22" i="2"/>
  <c r="BK118" i="2"/>
  <c r="BK217" i="2"/>
  <c r="BK63" i="2"/>
  <c r="BK93" i="2"/>
  <c r="BK156" i="2"/>
  <c r="BK92" i="2"/>
  <c r="BK160" i="2"/>
  <c r="BK106" i="2"/>
  <c r="BK213" i="2"/>
  <c r="BK214" i="2"/>
  <c r="BK190" i="2"/>
  <c r="BK38" i="2"/>
  <c r="BK215" i="2"/>
  <c r="BK157" i="2"/>
  <c r="BK176" i="2"/>
  <c r="BK11" i="2"/>
  <c r="BK53" i="2"/>
  <c r="BK131" i="2"/>
  <c r="BK97" i="2"/>
  <c r="BK254" i="2"/>
  <c r="BK138" i="2"/>
  <c r="BK77" i="2"/>
  <c r="BK186" i="2"/>
  <c r="BK165" i="2"/>
  <c r="BK37" i="2"/>
  <c r="BK175" i="2"/>
  <c r="BK161" i="2"/>
  <c r="BK228" i="2"/>
  <c r="BK75" i="2"/>
  <c r="BK140" i="2"/>
  <c r="BK187" i="2"/>
  <c r="BK252" i="2"/>
  <c r="BK44" i="2"/>
  <c r="BK182" i="2"/>
  <c r="BK192" i="2"/>
  <c r="BK223" i="2"/>
  <c r="BK178" i="2"/>
  <c r="BK60" i="2"/>
  <c r="BK3" i="2"/>
  <c r="BK6" i="2"/>
  <c r="BK17" i="2"/>
  <c r="BK39" i="2"/>
  <c r="BK180" i="2"/>
  <c r="BK113" i="2"/>
  <c r="BK91" i="2"/>
  <c r="BK76" i="2"/>
  <c r="BK220" i="2"/>
  <c r="BK239" i="2"/>
  <c r="BK194" i="2"/>
  <c r="BK188" i="2"/>
  <c r="BK151" i="2"/>
  <c r="BK52" i="2"/>
  <c r="BK196" i="2"/>
  <c r="BK202" i="2"/>
  <c r="BK48" i="2"/>
  <c r="BK232" i="2"/>
  <c r="BK134" i="2"/>
  <c r="BK237" i="2"/>
  <c r="BK110" i="2"/>
  <c r="BK125" i="2"/>
  <c r="BK249" i="2"/>
  <c r="BK179" i="2"/>
  <c r="BK235" i="2"/>
  <c r="BK122" i="2"/>
  <c r="BK251" i="2"/>
  <c r="BK253" i="2"/>
  <c r="BK248" i="2"/>
  <c r="BK262" i="2"/>
  <c r="BK184" i="2"/>
  <c r="BK225" i="2"/>
  <c r="BK241" i="2"/>
  <c r="BK69" i="2"/>
  <c r="BK71" i="2"/>
  <c r="BK28" i="2"/>
  <c r="BK31" i="2"/>
  <c r="BK74" i="2"/>
  <c r="BK226" i="2"/>
  <c r="BK207" i="2"/>
  <c r="BK68" i="2"/>
  <c r="BK204" i="2"/>
  <c r="BK263" i="2"/>
  <c r="BK46" i="2"/>
  <c r="BK78" i="2"/>
  <c r="BK222" i="2"/>
  <c r="BK201" i="2"/>
  <c r="BK181" i="2"/>
  <c r="BK115" i="2"/>
  <c r="BK132" i="2"/>
  <c r="BK167" i="2"/>
  <c r="BK15" i="2"/>
  <c r="BK244" i="2"/>
  <c r="BK51" i="2"/>
  <c r="BK255" i="2"/>
  <c r="BK177" i="2"/>
  <c r="BK230" i="2"/>
  <c r="BK24" i="2"/>
  <c r="BK137" i="2"/>
  <c r="BK98" i="2"/>
  <c r="BK234" i="2"/>
  <c r="BK40" i="2"/>
  <c r="BK114" i="2"/>
  <c r="BK224" i="2"/>
  <c r="BK108" i="2"/>
  <c r="BK268" i="2"/>
  <c r="BK258" i="2"/>
  <c r="BK246" i="2"/>
  <c r="BK141" i="2"/>
  <c r="BK102" i="2"/>
  <c r="BK117" i="2"/>
  <c r="BK231" i="2"/>
  <c r="BK80" i="2"/>
  <c r="BK86" i="2"/>
  <c r="BK116" i="2"/>
  <c r="BK200" i="2"/>
  <c r="BK199" i="2"/>
  <c r="BK111" i="2"/>
  <c r="BK139" i="2"/>
  <c r="BK105" i="2"/>
  <c r="BK170" i="2"/>
  <c r="BK229" i="2"/>
  <c r="BK100" i="2"/>
  <c r="BK171" i="2"/>
  <c r="BK94" i="2"/>
  <c r="BK83" i="2"/>
  <c r="BK99" i="2"/>
  <c r="BK163" i="2"/>
  <c r="BK189" i="2"/>
  <c r="BK12" i="2"/>
  <c r="BK124" i="2"/>
  <c r="BK23" i="2"/>
  <c r="BK84" i="2"/>
  <c r="BK247" i="2"/>
  <c r="BK43" i="2"/>
  <c r="BK145" i="2"/>
  <c r="BK45" i="2"/>
  <c r="BK33" i="2"/>
  <c r="BK96" i="2"/>
  <c r="BK211" i="2"/>
  <c r="BK149" i="2"/>
  <c r="BK90" i="2"/>
  <c r="BK130" i="2"/>
  <c r="BK183" i="2"/>
  <c r="BK30" i="2"/>
  <c r="BK67" i="2"/>
  <c r="BK47" i="2"/>
  <c r="BK120" i="2"/>
  <c r="BK269" i="2"/>
  <c r="BK58" i="2"/>
  <c r="BK265" i="2"/>
  <c r="BK159" i="2"/>
  <c r="BK79" i="2"/>
  <c r="BK13" i="2"/>
  <c r="BK257" i="2"/>
  <c r="BK121" i="2"/>
  <c r="BK150" i="2"/>
  <c r="BK66" i="2"/>
  <c r="BK107" i="2"/>
  <c r="BK18" i="2"/>
  <c r="BK212" i="2"/>
  <c r="BK205" i="2"/>
  <c r="BK168" i="2"/>
  <c r="BK85" i="2"/>
  <c r="BK89" i="2"/>
  <c r="BK5" i="2"/>
  <c r="BK20" i="2"/>
  <c r="BK236" i="2"/>
  <c r="BK42" i="2"/>
  <c r="BK266" i="2"/>
  <c r="BK193" i="2"/>
  <c r="BK29" i="2"/>
  <c r="BK129" i="2"/>
  <c r="BK147" i="2"/>
  <c r="BK133" i="2"/>
  <c r="BK9" i="2"/>
  <c r="BK227" i="2"/>
  <c r="BK148" i="2"/>
  <c r="BK56" i="2"/>
  <c r="BK103" i="2"/>
  <c r="BK95" i="2"/>
  <c r="BK55" i="2"/>
  <c r="BK144" i="2"/>
  <c r="BK59" i="2"/>
  <c r="BK143" i="2"/>
  <c r="BK158" i="2"/>
  <c r="BK73" i="2"/>
  <c r="BK128" i="2"/>
  <c r="BK112" i="2"/>
  <c r="BK49" i="2"/>
  <c r="BK240" i="2"/>
  <c r="BK88" i="2"/>
  <c r="BK82" i="2"/>
  <c r="BK162" i="2"/>
  <c r="BK72" i="2"/>
  <c r="BK216" i="2"/>
  <c r="BK203" i="2"/>
  <c r="BK172" i="2"/>
  <c r="BK208" i="2"/>
  <c r="BK54" i="2"/>
  <c r="BK16" i="2"/>
  <c r="BK4" i="2"/>
  <c r="BK210" i="2"/>
  <c r="BK206" i="2"/>
  <c r="BK174" i="2"/>
  <c r="BK70" i="2"/>
  <c r="BK191" i="2"/>
  <c r="BK14" i="2"/>
  <c r="BK245" i="2"/>
  <c r="BK136" i="2"/>
  <c r="BK195" i="2"/>
  <c r="BK36" i="2"/>
  <c r="BK123" i="2"/>
  <c r="BK154" i="2"/>
  <c r="BK197" i="2"/>
  <c r="BK19" i="2"/>
  <c r="BK27" i="2"/>
  <c r="BK62" i="2"/>
  <c r="BK238" i="2"/>
  <c r="BK35" i="2"/>
  <c r="BK256" i="2"/>
  <c r="BK127" i="2"/>
  <c r="BK219" i="2"/>
  <c r="BK65" i="2"/>
  <c r="BK209" i="2"/>
  <c r="BK8" i="2"/>
  <c r="BK267" i="2"/>
  <c r="BK198" i="2"/>
  <c r="BK164" i="2"/>
  <c r="BK25" i="2"/>
  <c r="BK32" i="2"/>
  <c r="BK221" i="2"/>
  <c r="BK64" i="2"/>
  <c r="BK185" i="2"/>
  <c r="BK261" i="2"/>
  <c r="BK242" i="2"/>
  <c r="BK10" i="2"/>
  <c r="BK119" i="2"/>
  <c r="BK7" i="2"/>
  <c r="BK109" i="2"/>
  <c r="BK57" i="2"/>
  <c r="BK243" i="2"/>
  <c r="BK34" i="2"/>
  <c r="BK101" i="2"/>
  <c r="BK50" i="2"/>
  <c r="BK250" i="2"/>
  <c r="BK166" i="2"/>
  <c r="BK142" i="2"/>
  <c r="BK21" i="2"/>
  <c r="BK218" i="2"/>
  <c r="BK152" i="2"/>
  <c r="BK169" i="2"/>
  <c r="BK146" i="2"/>
  <c r="BK153" i="2"/>
  <c r="BT155" i="1"/>
  <c r="BU155" i="1"/>
  <c r="BT161" i="1"/>
  <c r="BU161" i="1"/>
  <c r="BT126" i="1"/>
  <c r="BU126" i="1"/>
  <c r="BT173" i="1"/>
  <c r="BU173" i="1"/>
  <c r="BT146" i="1"/>
  <c r="BU146" i="1"/>
  <c r="BT249" i="1"/>
  <c r="BU249" i="1"/>
  <c r="BT48" i="1"/>
  <c r="BU48" i="1"/>
  <c r="BT81" i="1"/>
  <c r="BU81" i="1"/>
  <c r="BT217" i="1"/>
  <c r="BU217" i="1"/>
  <c r="BT182" i="1"/>
  <c r="BU182" i="1"/>
  <c r="BT244" i="1"/>
  <c r="BU244" i="1"/>
  <c r="BT99" i="1"/>
  <c r="BU99" i="1"/>
  <c r="BT156" i="1"/>
  <c r="BU156" i="1"/>
  <c r="BT92" i="1"/>
  <c r="BU92" i="1"/>
  <c r="BT135" i="1"/>
  <c r="BU135" i="1"/>
  <c r="BT110" i="1"/>
  <c r="BU110" i="1"/>
  <c r="BT93" i="1"/>
  <c r="BU93" i="1"/>
  <c r="BT75" i="1"/>
  <c r="BU75" i="1"/>
  <c r="BT175" i="1"/>
  <c r="BU175" i="1"/>
  <c r="BT3" i="1"/>
  <c r="BU3" i="1"/>
  <c r="BT211" i="1"/>
  <c r="BU211" i="1"/>
  <c r="BT41" i="1"/>
  <c r="BU41" i="1"/>
  <c r="BT117" i="1"/>
  <c r="BU117" i="1"/>
  <c r="BT31" i="1"/>
  <c r="BU31" i="1"/>
  <c r="BT181" i="1"/>
  <c r="BU181" i="1"/>
  <c r="BT9" i="1"/>
  <c r="BU9" i="1"/>
  <c r="BT253" i="1"/>
  <c r="BU253" i="1"/>
  <c r="BT264" i="1"/>
  <c r="BU264" i="1"/>
  <c r="BT223" i="1"/>
  <c r="BU223" i="1"/>
  <c r="BT61" i="1"/>
  <c r="BU61" i="1"/>
  <c r="BT53" i="1"/>
  <c r="BU53" i="1"/>
  <c r="BT114" i="1"/>
  <c r="BU114" i="1"/>
  <c r="BT207" i="1"/>
  <c r="BU207" i="1"/>
  <c r="BT6" i="1"/>
  <c r="BU6" i="1"/>
  <c r="BT71" i="1"/>
  <c r="BU71" i="1"/>
  <c r="BT187" i="1"/>
  <c r="BU187" i="1"/>
  <c r="BT224" i="1"/>
  <c r="BU224" i="1"/>
  <c r="BT107" i="1"/>
  <c r="BU107" i="1"/>
  <c r="BT56" i="1"/>
  <c r="BU56" i="1"/>
  <c r="BT232" i="1"/>
  <c r="BU232" i="1"/>
  <c r="BT176" i="1"/>
  <c r="BU176" i="1"/>
  <c r="BT234" i="1"/>
  <c r="BU234" i="1"/>
  <c r="BT15" i="1"/>
  <c r="BU15" i="1"/>
  <c r="BT184" i="1"/>
  <c r="BU184" i="1"/>
  <c r="BT40" i="1"/>
  <c r="BU40" i="1"/>
  <c r="BT44" i="1"/>
  <c r="BU44" i="1"/>
  <c r="BT16" i="1"/>
  <c r="BU16" i="1"/>
  <c r="BT33" i="1"/>
  <c r="BU33" i="1"/>
  <c r="BT60" i="1"/>
  <c r="BU60" i="1"/>
  <c r="BT137" i="1"/>
  <c r="BU137" i="1"/>
  <c r="BT160" i="1"/>
  <c r="BU160" i="1"/>
  <c r="BT200" i="1"/>
  <c r="BU200" i="1"/>
  <c r="BT225" i="1"/>
  <c r="BU225" i="1"/>
  <c r="BT192" i="1"/>
  <c r="BU192" i="1"/>
  <c r="BT262" i="1"/>
  <c r="BU262" i="1"/>
  <c r="BT80" i="1"/>
  <c r="BU80" i="1"/>
  <c r="BT191" i="1"/>
  <c r="BU191" i="1"/>
  <c r="BT145" i="1"/>
  <c r="BU145" i="1"/>
  <c r="BT68" i="1"/>
  <c r="BU68" i="1"/>
  <c r="BT122" i="1"/>
  <c r="BU122" i="1"/>
  <c r="BT199" i="1"/>
  <c r="BU199" i="1"/>
  <c r="BT236" i="1"/>
  <c r="BU236" i="1"/>
  <c r="BT11" i="1"/>
  <c r="BU11" i="1"/>
  <c r="BT258" i="1"/>
  <c r="BU258" i="1"/>
  <c r="BT38" i="1"/>
  <c r="BU38" i="1"/>
  <c r="BT63" i="1"/>
  <c r="BU63" i="1"/>
  <c r="BT168" i="1"/>
  <c r="BU168" i="1"/>
  <c r="BT46" i="1"/>
  <c r="BU46" i="1"/>
  <c r="BT216" i="1"/>
  <c r="BU216" i="1"/>
  <c r="BT100" i="1"/>
  <c r="BU100" i="1"/>
  <c r="BT142" i="1"/>
  <c r="BU142" i="1"/>
  <c r="BT72" i="1"/>
  <c r="BU72" i="1"/>
  <c r="BT233" i="1"/>
  <c r="BU233" i="1"/>
  <c r="BT82" i="1"/>
  <c r="BU82" i="1"/>
  <c r="BT97" i="1"/>
  <c r="BU97" i="1"/>
  <c r="BT69" i="1"/>
  <c r="BU69" i="1"/>
  <c r="BT118" i="1"/>
  <c r="BU118" i="1"/>
  <c r="BT85" i="1"/>
  <c r="BU85" i="1"/>
  <c r="BT202" i="1"/>
  <c r="BU202" i="1"/>
  <c r="BT167" i="1"/>
  <c r="BU167" i="1"/>
  <c r="BT78" i="1"/>
  <c r="BU78" i="1"/>
  <c r="BT13" i="1"/>
  <c r="BU13" i="1"/>
  <c r="BT104" i="1"/>
  <c r="BU104" i="1"/>
  <c r="BT186" i="1"/>
  <c r="BU186" i="1"/>
  <c r="BT79" i="1"/>
  <c r="BU79" i="1"/>
  <c r="BT246" i="1"/>
  <c r="BU246" i="1"/>
  <c r="BT113" i="1"/>
  <c r="BU113" i="1"/>
  <c r="BT129" i="1"/>
  <c r="BU129" i="1"/>
  <c r="BT220" i="1"/>
  <c r="BU220" i="1"/>
  <c r="BT131" i="1"/>
  <c r="BU131" i="1"/>
  <c r="BT194" i="1"/>
  <c r="BU194" i="1"/>
  <c r="BT43" i="1"/>
  <c r="BU43" i="1"/>
  <c r="BT105" i="1"/>
  <c r="BU105" i="1"/>
  <c r="BT219" i="1"/>
  <c r="BU219" i="1"/>
  <c r="BT205" i="1"/>
  <c r="BU205" i="1"/>
  <c r="BT151" i="1"/>
  <c r="BU151" i="1"/>
  <c r="BT226" i="1"/>
  <c r="BU226" i="1"/>
  <c r="BT138" i="1"/>
  <c r="BU138" i="1"/>
  <c r="BT235" i="1"/>
  <c r="BU235" i="1"/>
  <c r="BT144" i="1"/>
  <c r="BU144" i="1"/>
  <c r="BT268" i="1"/>
  <c r="BU268" i="1"/>
  <c r="BT132" i="1"/>
  <c r="BU132" i="1"/>
  <c r="BT77" i="1"/>
  <c r="BU77" i="1"/>
  <c r="BT125" i="1"/>
  <c r="BU125" i="1"/>
  <c r="BT4" i="1"/>
  <c r="BU4" i="1"/>
  <c r="BT51" i="1"/>
  <c r="BU51" i="1"/>
  <c r="BT108" i="1"/>
  <c r="BU108" i="1"/>
  <c r="BT76" i="1"/>
  <c r="BU76" i="1"/>
  <c r="BT32" i="1"/>
  <c r="BU32" i="1"/>
  <c r="BT260" i="1"/>
  <c r="BU260" i="1"/>
  <c r="BT150" i="1"/>
  <c r="BU150" i="1"/>
  <c r="BT159" i="1"/>
  <c r="BU159" i="1"/>
  <c r="BT130" i="1"/>
  <c r="BU130" i="1"/>
  <c r="BT70" i="1"/>
  <c r="BU70" i="1"/>
  <c r="BT128" i="1"/>
  <c r="BU128" i="1"/>
  <c r="BT178" i="1"/>
  <c r="BU178" i="1"/>
  <c r="BT52" i="1"/>
  <c r="BU52" i="1"/>
  <c r="BT215" i="1"/>
  <c r="BU215" i="1"/>
  <c r="BT252" i="1"/>
  <c r="BU252" i="1"/>
  <c r="BT17" i="1"/>
  <c r="BU17" i="1"/>
  <c r="BT127" i="1"/>
  <c r="BU127" i="1"/>
  <c r="BT115" i="1"/>
  <c r="BU115" i="1"/>
  <c r="BT228" i="1"/>
  <c r="BU228" i="1"/>
  <c r="BT120" i="1"/>
  <c r="BU120" i="1"/>
  <c r="BT214" i="1"/>
  <c r="BU214" i="1"/>
  <c r="BT165" i="1"/>
  <c r="BU165" i="1"/>
  <c r="BT248" i="1"/>
  <c r="BU248" i="1"/>
  <c r="BT157" i="1"/>
  <c r="BU157" i="1"/>
  <c r="BT188" i="1"/>
  <c r="BU188" i="1"/>
  <c r="BT266" i="1"/>
  <c r="BU266" i="1"/>
  <c r="BT37" i="1"/>
  <c r="BU37" i="1"/>
  <c r="BT49" i="1"/>
  <c r="BU49" i="1"/>
  <c r="BT27" i="1"/>
  <c r="BU27" i="1"/>
  <c r="BT26" i="1"/>
  <c r="BU26" i="1"/>
  <c r="BT201" i="1"/>
  <c r="BU201" i="1"/>
  <c r="BT230" i="1"/>
  <c r="BU230" i="1"/>
  <c r="BT124" i="1"/>
  <c r="BU124" i="1"/>
  <c r="BT251" i="1"/>
  <c r="BU251" i="1"/>
  <c r="BT163" i="1"/>
  <c r="BU163" i="1"/>
  <c r="BT21" i="1"/>
  <c r="BU21" i="1"/>
  <c r="BT190" i="1"/>
  <c r="BU190" i="1"/>
  <c r="BT141" i="1"/>
  <c r="BU141" i="1"/>
  <c r="BT20" i="1"/>
  <c r="BU20" i="1"/>
  <c r="BT265" i="1"/>
  <c r="BU265" i="1"/>
  <c r="BT210" i="1"/>
  <c r="BU210" i="1"/>
  <c r="BT240" i="1"/>
  <c r="BU240" i="1"/>
  <c r="BT58" i="1"/>
  <c r="BU58" i="1"/>
  <c r="BT86" i="1"/>
  <c r="BU86" i="1"/>
  <c r="BT29" i="1"/>
  <c r="BU29" i="1"/>
  <c r="BT10" i="1"/>
  <c r="BU10" i="1"/>
  <c r="BT152" i="1"/>
  <c r="BU152" i="1"/>
  <c r="BT239" i="1"/>
  <c r="BU239" i="1"/>
  <c r="BT177" i="1"/>
  <c r="BU177" i="1"/>
  <c r="BT212" i="1"/>
  <c r="BU212" i="1"/>
  <c r="BT134" i="1"/>
  <c r="BU134" i="1"/>
  <c r="BT204" i="1"/>
  <c r="BU204" i="1"/>
  <c r="BT247" i="1"/>
  <c r="BU247" i="1"/>
  <c r="BT22" i="1"/>
  <c r="BU22" i="1"/>
  <c r="BT229" i="1"/>
  <c r="BU229" i="1"/>
  <c r="BT255" i="1"/>
  <c r="BU255" i="1"/>
  <c r="BT231" i="1"/>
  <c r="BU231" i="1"/>
  <c r="BT23" i="1"/>
  <c r="BU23" i="1"/>
  <c r="BT95" i="1"/>
  <c r="BU95" i="1"/>
  <c r="BT180" i="1"/>
  <c r="BU180" i="1"/>
  <c r="BT106" i="1"/>
  <c r="BU106" i="1"/>
  <c r="BT84" i="1"/>
  <c r="BU84" i="1"/>
  <c r="BT227" i="1"/>
  <c r="BU227" i="1"/>
  <c r="BT143" i="1"/>
  <c r="BU143" i="1"/>
  <c r="BT83" i="1"/>
  <c r="BU83" i="1"/>
  <c r="BT66" i="1"/>
  <c r="BU66" i="1"/>
  <c r="BT55" i="1"/>
  <c r="BU55" i="1"/>
  <c r="BT119" i="1"/>
  <c r="BU119" i="1"/>
  <c r="BT24" i="1"/>
  <c r="BU24" i="1"/>
  <c r="BT172" i="1"/>
  <c r="BU172" i="1"/>
  <c r="BT254" i="1"/>
  <c r="BU254" i="1"/>
  <c r="BT111" i="1"/>
  <c r="BU111" i="1"/>
  <c r="BT171" i="1"/>
  <c r="BU171" i="1"/>
  <c r="BT140" i="1"/>
  <c r="BU140" i="1"/>
  <c r="BT74" i="1"/>
  <c r="BU74" i="1"/>
  <c r="BT241" i="1"/>
  <c r="BU241" i="1"/>
  <c r="BT98" i="1"/>
  <c r="BU98" i="1"/>
  <c r="BT237" i="1"/>
  <c r="BU237" i="1"/>
  <c r="BT88" i="1"/>
  <c r="BU88" i="1"/>
  <c r="BT256" i="1"/>
  <c r="BU256" i="1"/>
  <c r="BT96" i="1"/>
  <c r="BU96" i="1"/>
  <c r="BT263" i="1"/>
  <c r="BU263" i="1"/>
  <c r="BT18" i="1"/>
  <c r="BU18" i="1"/>
  <c r="BT87" i="1"/>
  <c r="BU87" i="1"/>
  <c r="BT89" i="1"/>
  <c r="BU89" i="1"/>
  <c r="BT59" i="1"/>
  <c r="BU59" i="1"/>
  <c r="BT206" i="1"/>
  <c r="BU206" i="1"/>
  <c r="BT170" i="1"/>
  <c r="BU170" i="1"/>
  <c r="BT102" i="1"/>
  <c r="BU102" i="1"/>
  <c r="BT91" i="1"/>
  <c r="BU91" i="1"/>
  <c r="BT185" i="1"/>
  <c r="BU185" i="1"/>
  <c r="BT139" i="1"/>
  <c r="BU139" i="1"/>
  <c r="BT154" i="1"/>
  <c r="BU154" i="1"/>
  <c r="BT14" i="1"/>
  <c r="BU14" i="1"/>
  <c r="BT112" i="1"/>
  <c r="BU112" i="1"/>
  <c r="BT64" i="1"/>
  <c r="BU64" i="1"/>
  <c r="BT183" i="1"/>
  <c r="BU183" i="1"/>
  <c r="BT238" i="1"/>
  <c r="BU238" i="1"/>
  <c r="BT218" i="1"/>
  <c r="BU218" i="1"/>
  <c r="BT42" i="1"/>
  <c r="BU42" i="1"/>
  <c r="BT47" i="1"/>
  <c r="BU47" i="1"/>
  <c r="BT267" i="1"/>
  <c r="BU267" i="1"/>
  <c r="BT133" i="1"/>
  <c r="BU133" i="1"/>
  <c r="BT5" i="1"/>
  <c r="BU5" i="1"/>
  <c r="BT19" i="1"/>
  <c r="BU19" i="1"/>
  <c r="BT245" i="1"/>
  <c r="BU245" i="1"/>
  <c r="BT213" i="1"/>
  <c r="BU213" i="1"/>
  <c r="BT35" i="1"/>
  <c r="BU35" i="1"/>
  <c r="BT39" i="1"/>
  <c r="BU39" i="1"/>
  <c r="BT196" i="1"/>
  <c r="BU196" i="1"/>
  <c r="BT36" i="1"/>
  <c r="BU36" i="1"/>
  <c r="BT121" i="1"/>
  <c r="BU121" i="1"/>
  <c r="BT45" i="1"/>
  <c r="BU45" i="1"/>
  <c r="BT208" i="1"/>
  <c r="BU208" i="1"/>
  <c r="BT94" i="1"/>
  <c r="BU94" i="1"/>
  <c r="BT179" i="1"/>
  <c r="BU179" i="1"/>
  <c r="BT90" i="1"/>
  <c r="BU90" i="1"/>
  <c r="BT147" i="1"/>
  <c r="BU147" i="1"/>
  <c r="BT195" i="1"/>
  <c r="BU195" i="1"/>
  <c r="BT54" i="1"/>
  <c r="BU54" i="1"/>
  <c r="BT136" i="1"/>
  <c r="BU136" i="1"/>
  <c r="BT193" i="1"/>
  <c r="BU193" i="1"/>
  <c r="BT189" i="1"/>
  <c r="BU189" i="1"/>
  <c r="BT149" i="1"/>
  <c r="BU149" i="1"/>
  <c r="BT162" i="1"/>
  <c r="BU162" i="1"/>
  <c r="BT116" i="1"/>
  <c r="BU116" i="1"/>
  <c r="BT12" i="1"/>
  <c r="BU12" i="1"/>
  <c r="BT73" i="1"/>
  <c r="BU73" i="1"/>
  <c r="BT148" i="1"/>
  <c r="BU148" i="1"/>
  <c r="BT30" i="1"/>
  <c r="BU30" i="1"/>
  <c r="BT209" i="1"/>
  <c r="BU209" i="1"/>
  <c r="BT269" i="1"/>
  <c r="BU269" i="1"/>
  <c r="BT28" i="1"/>
  <c r="BU28" i="1"/>
  <c r="BT257" i="1"/>
  <c r="BU257" i="1"/>
  <c r="BT164" i="1"/>
  <c r="BU164" i="1"/>
  <c r="BT242" i="1"/>
  <c r="BU242" i="1"/>
  <c r="BT250" i="1"/>
  <c r="BU250" i="1"/>
  <c r="BT174" i="1"/>
  <c r="BU174" i="1"/>
  <c r="BT243" i="1"/>
  <c r="BU243" i="1"/>
  <c r="BT7" i="1"/>
  <c r="BU7" i="1"/>
  <c r="BT169" i="1"/>
  <c r="BU169" i="1"/>
  <c r="BT203" i="1"/>
  <c r="BU203" i="1"/>
  <c r="BT166" i="1"/>
  <c r="BU166" i="1"/>
  <c r="BT222" i="1"/>
  <c r="BU222" i="1"/>
  <c r="BT67" i="1"/>
  <c r="BU67" i="1"/>
  <c r="BT221" i="1"/>
  <c r="BU221" i="1"/>
  <c r="BT123" i="1"/>
  <c r="BU123" i="1"/>
  <c r="BT25" i="1"/>
  <c r="BU25" i="1"/>
  <c r="BT34" i="1"/>
  <c r="BU34" i="1"/>
  <c r="BT197" i="1"/>
  <c r="BU197" i="1"/>
  <c r="BT65" i="1"/>
  <c r="BU65" i="1"/>
  <c r="BT158" i="1"/>
  <c r="BU158" i="1"/>
  <c r="BT62" i="1"/>
  <c r="BU62" i="1"/>
  <c r="BT103" i="1"/>
  <c r="BU103" i="1"/>
  <c r="BT101" i="1"/>
  <c r="BU101" i="1"/>
  <c r="BT50" i="1"/>
  <c r="BU50" i="1"/>
  <c r="BT109" i="1"/>
  <c r="BU109" i="1"/>
  <c r="BT261" i="1"/>
  <c r="BU261" i="1"/>
  <c r="BT198" i="1"/>
  <c r="BU198" i="1"/>
  <c r="BT8" i="1"/>
  <c r="BU8" i="1"/>
  <c r="BT57" i="1"/>
  <c r="BU57" i="1"/>
  <c r="BT259" i="1"/>
  <c r="BU259" i="1"/>
  <c r="BT153" i="1"/>
  <c r="BU153" i="1"/>
  <c r="BR155" i="1"/>
  <c r="BS155" i="1"/>
  <c r="BR161" i="1"/>
  <c r="BS161" i="1"/>
  <c r="BR126" i="1"/>
  <c r="BS126" i="1"/>
  <c r="BR173" i="1"/>
  <c r="BS173" i="1"/>
  <c r="BR146" i="1"/>
  <c r="BS146" i="1"/>
  <c r="BR249" i="1"/>
  <c r="BS249" i="1"/>
  <c r="BR48" i="1"/>
  <c r="BS48" i="1"/>
  <c r="BR81" i="1"/>
  <c r="BS81" i="1"/>
  <c r="BR217" i="1"/>
  <c r="BS217" i="1"/>
  <c r="BR182" i="1"/>
  <c r="BS182" i="1"/>
  <c r="BR244" i="1"/>
  <c r="BS244" i="1"/>
  <c r="BR99" i="1"/>
  <c r="BS99" i="1"/>
  <c r="BR156" i="1"/>
  <c r="BS156" i="1"/>
  <c r="BR92" i="1"/>
  <c r="BS92" i="1"/>
  <c r="BR135" i="1"/>
  <c r="BS135" i="1"/>
  <c r="BR110" i="1"/>
  <c r="BS110" i="1"/>
  <c r="BR93" i="1"/>
  <c r="BS93" i="1"/>
  <c r="BR75" i="1"/>
  <c r="BS75" i="1"/>
  <c r="BR175" i="1"/>
  <c r="BS175" i="1"/>
  <c r="BR3" i="1"/>
  <c r="BS3" i="1"/>
  <c r="BR211" i="1"/>
  <c r="BS211" i="1"/>
  <c r="BR41" i="1"/>
  <c r="BS41" i="1"/>
  <c r="BR117" i="1"/>
  <c r="BS117" i="1"/>
  <c r="BR31" i="1"/>
  <c r="BS31" i="1"/>
  <c r="BR181" i="1"/>
  <c r="BS181" i="1"/>
  <c r="BR9" i="1"/>
  <c r="BS9" i="1"/>
  <c r="BR253" i="1"/>
  <c r="BS253" i="1"/>
  <c r="BR264" i="1"/>
  <c r="BS264" i="1"/>
  <c r="BR223" i="1"/>
  <c r="BS223" i="1"/>
  <c r="BR61" i="1"/>
  <c r="BS61" i="1"/>
  <c r="BR53" i="1"/>
  <c r="BS53" i="1"/>
  <c r="BR114" i="1"/>
  <c r="BS114" i="1"/>
  <c r="BR207" i="1"/>
  <c r="BS207" i="1"/>
  <c r="BR6" i="1"/>
  <c r="BS6" i="1"/>
  <c r="BR71" i="1"/>
  <c r="BS71" i="1"/>
  <c r="BR187" i="1"/>
  <c r="BS187" i="1"/>
  <c r="BR224" i="1"/>
  <c r="BS224" i="1"/>
  <c r="BR107" i="1"/>
  <c r="BS107" i="1"/>
  <c r="BR56" i="1"/>
  <c r="BS56" i="1"/>
  <c r="BR232" i="1"/>
  <c r="BS232" i="1"/>
  <c r="BR176" i="1"/>
  <c r="BS176" i="1"/>
  <c r="BR234" i="1"/>
  <c r="BS234" i="1"/>
  <c r="BR15" i="1"/>
  <c r="BS15" i="1"/>
  <c r="BR184" i="1"/>
  <c r="BS184" i="1"/>
  <c r="BR40" i="1"/>
  <c r="BS40" i="1"/>
  <c r="BR44" i="1"/>
  <c r="BS44" i="1"/>
  <c r="BR16" i="1"/>
  <c r="BS16" i="1"/>
  <c r="BR33" i="1"/>
  <c r="BS33" i="1"/>
  <c r="BR60" i="1"/>
  <c r="BS60" i="1"/>
  <c r="BR137" i="1"/>
  <c r="BS137" i="1"/>
  <c r="BR160" i="1"/>
  <c r="BS160" i="1"/>
  <c r="BR200" i="1"/>
  <c r="BS200" i="1"/>
  <c r="BR225" i="1"/>
  <c r="BS225" i="1"/>
  <c r="BR192" i="1"/>
  <c r="BS192" i="1"/>
  <c r="BR262" i="1"/>
  <c r="BS262" i="1"/>
  <c r="BR80" i="1"/>
  <c r="BS80" i="1"/>
  <c r="BR191" i="1"/>
  <c r="BS191" i="1"/>
  <c r="BR145" i="1"/>
  <c r="BS145" i="1"/>
  <c r="BR68" i="1"/>
  <c r="BS68" i="1"/>
  <c r="BR122" i="1"/>
  <c r="BS122" i="1"/>
  <c r="BR199" i="1"/>
  <c r="BS199" i="1"/>
  <c r="BR236" i="1"/>
  <c r="BS236" i="1"/>
  <c r="BR11" i="1"/>
  <c r="BS11" i="1"/>
  <c r="BR258" i="1"/>
  <c r="BS258" i="1"/>
  <c r="BR38" i="1"/>
  <c r="BS38" i="1"/>
  <c r="BR63" i="1"/>
  <c r="BS63" i="1"/>
  <c r="BR168" i="1"/>
  <c r="BS168" i="1"/>
  <c r="BR46" i="1"/>
  <c r="BS46" i="1"/>
  <c r="BR216" i="1"/>
  <c r="BS216" i="1"/>
  <c r="BR100" i="1"/>
  <c r="BS100" i="1"/>
  <c r="BR142" i="1"/>
  <c r="BS142" i="1"/>
  <c r="BR72" i="1"/>
  <c r="BS72" i="1"/>
  <c r="BR233" i="1"/>
  <c r="BS233" i="1"/>
  <c r="BR82" i="1"/>
  <c r="BS82" i="1"/>
  <c r="BR97" i="1"/>
  <c r="BS97" i="1"/>
  <c r="BR69" i="1"/>
  <c r="BS69" i="1"/>
  <c r="BR118" i="1"/>
  <c r="BS118" i="1"/>
  <c r="BR85" i="1"/>
  <c r="BS85" i="1"/>
  <c r="BR202" i="1"/>
  <c r="BS202" i="1"/>
  <c r="BR167" i="1"/>
  <c r="BS167" i="1"/>
  <c r="BR78" i="1"/>
  <c r="BS78" i="1"/>
  <c r="BR13" i="1"/>
  <c r="BS13" i="1"/>
  <c r="BR104" i="1"/>
  <c r="BS104" i="1"/>
  <c r="BR186" i="1"/>
  <c r="BS186" i="1"/>
  <c r="BR79" i="1"/>
  <c r="BS79" i="1"/>
  <c r="BR246" i="1"/>
  <c r="BS246" i="1"/>
  <c r="BR113" i="1"/>
  <c r="BS113" i="1"/>
  <c r="BR129" i="1"/>
  <c r="BS129" i="1"/>
  <c r="BR220" i="1"/>
  <c r="BS220" i="1"/>
  <c r="BR131" i="1"/>
  <c r="BS131" i="1"/>
  <c r="BR194" i="1"/>
  <c r="BS194" i="1"/>
  <c r="BR43" i="1"/>
  <c r="BS43" i="1"/>
  <c r="BR105" i="1"/>
  <c r="BS105" i="1"/>
  <c r="BR219" i="1"/>
  <c r="BS219" i="1"/>
  <c r="BR205" i="1"/>
  <c r="BS205" i="1"/>
  <c r="BR151" i="1"/>
  <c r="BS151" i="1"/>
  <c r="BR226" i="1"/>
  <c r="BS226" i="1"/>
  <c r="BR138" i="1"/>
  <c r="BS138" i="1"/>
  <c r="BR235" i="1"/>
  <c r="BS235" i="1"/>
  <c r="BR144" i="1"/>
  <c r="BS144" i="1"/>
  <c r="BR268" i="1"/>
  <c r="BS268" i="1"/>
  <c r="BR132" i="1"/>
  <c r="BS132" i="1"/>
  <c r="BR77" i="1"/>
  <c r="BS77" i="1"/>
  <c r="BR125" i="1"/>
  <c r="BS125" i="1"/>
  <c r="BR4" i="1"/>
  <c r="BS4" i="1"/>
  <c r="BR51" i="1"/>
  <c r="BS51" i="1"/>
  <c r="BR108" i="1"/>
  <c r="BS108" i="1"/>
  <c r="BR76" i="1"/>
  <c r="BS76" i="1"/>
  <c r="BR32" i="1"/>
  <c r="BS32" i="1"/>
  <c r="BR260" i="1"/>
  <c r="BS260" i="1"/>
  <c r="BR150" i="1"/>
  <c r="BS150" i="1"/>
  <c r="BR159" i="1"/>
  <c r="BS159" i="1"/>
  <c r="BR130" i="1"/>
  <c r="BS130" i="1"/>
  <c r="BR70" i="1"/>
  <c r="BS70" i="1"/>
  <c r="BR128" i="1"/>
  <c r="BS128" i="1"/>
  <c r="BR178" i="1"/>
  <c r="BS178" i="1"/>
  <c r="BR52" i="1"/>
  <c r="BS52" i="1"/>
  <c r="BR215" i="1"/>
  <c r="BS215" i="1"/>
  <c r="BR252" i="1"/>
  <c r="BS252" i="1"/>
  <c r="BR17" i="1"/>
  <c r="BS17" i="1"/>
  <c r="BR127" i="1"/>
  <c r="BS127" i="1"/>
  <c r="BR115" i="1"/>
  <c r="BS115" i="1"/>
  <c r="BR228" i="1"/>
  <c r="BS228" i="1"/>
  <c r="BR120" i="1"/>
  <c r="BS120" i="1"/>
  <c r="BR214" i="1"/>
  <c r="BS214" i="1"/>
  <c r="BR165" i="1"/>
  <c r="BS165" i="1"/>
  <c r="BR248" i="1"/>
  <c r="BS248" i="1"/>
  <c r="BR157" i="1"/>
  <c r="BS157" i="1"/>
  <c r="BR188" i="1"/>
  <c r="BS188" i="1"/>
  <c r="BR266" i="1"/>
  <c r="BS266" i="1"/>
  <c r="BR37" i="1"/>
  <c r="BS37" i="1"/>
  <c r="BR49" i="1"/>
  <c r="BS49" i="1"/>
  <c r="BR27" i="1"/>
  <c r="BS27" i="1"/>
  <c r="BR26" i="1"/>
  <c r="BS26" i="1"/>
  <c r="BR201" i="1"/>
  <c r="BS201" i="1"/>
  <c r="BR230" i="1"/>
  <c r="BS230" i="1"/>
  <c r="BR124" i="1"/>
  <c r="BS124" i="1"/>
  <c r="BR251" i="1"/>
  <c r="BS251" i="1"/>
  <c r="BR163" i="1"/>
  <c r="BS163" i="1"/>
  <c r="BR21" i="1"/>
  <c r="BS21" i="1"/>
  <c r="BR190" i="1"/>
  <c r="BS190" i="1"/>
  <c r="BR141" i="1"/>
  <c r="BS141" i="1"/>
  <c r="BR20" i="1"/>
  <c r="BS20" i="1"/>
  <c r="BR265" i="1"/>
  <c r="BS265" i="1"/>
  <c r="BR210" i="1"/>
  <c r="BS210" i="1"/>
  <c r="BR240" i="1"/>
  <c r="BS240" i="1"/>
  <c r="BR58" i="1"/>
  <c r="BS58" i="1"/>
  <c r="BR86" i="1"/>
  <c r="BS86" i="1"/>
  <c r="BR29" i="1"/>
  <c r="BS29" i="1"/>
  <c r="BR10" i="1"/>
  <c r="BS10" i="1"/>
  <c r="BR152" i="1"/>
  <c r="BS152" i="1"/>
  <c r="BR239" i="1"/>
  <c r="BS239" i="1"/>
  <c r="BR177" i="1"/>
  <c r="BS177" i="1"/>
  <c r="BR212" i="1"/>
  <c r="BS212" i="1"/>
  <c r="BR134" i="1"/>
  <c r="BS134" i="1"/>
  <c r="BR204" i="1"/>
  <c r="BS204" i="1"/>
  <c r="BR247" i="1"/>
  <c r="BS247" i="1"/>
  <c r="BR22" i="1"/>
  <c r="BS22" i="1"/>
  <c r="BR229" i="1"/>
  <c r="BS229" i="1"/>
  <c r="BR255" i="1"/>
  <c r="BS255" i="1"/>
  <c r="BR231" i="1"/>
  <c r="BS231" i="1"/>
  <c r="BR23" i="1"/>
  <c r="BS23" i="1"/>
  <c r="BR95" i="1"/>
  <c r="BS95" i="1"/>
  <c r="BR180" i="1"/>
  <c r="BS180" i="1"/>
  <c r="BR106" i="1"/>
  <c r="BS106" i="1"/>
  <c r="BR84" i="1"/>
  <c r="BS84" i="1"/>
  <c r="BR227" i="1"/>
  <c r="BS227" i="1"/>
  <c r="BR143" i="1"/>
  <c r="BS143" i="1"/>
  <c r="BR83" i="1"/>
  <c r="BS83" i="1"/>
  <c r="BR66" i="1"/>
  <c r="BS66" i="1"/>
  <c r="BR55" i="1"/>
  <c r="BS55" i="1"/>
  <c r="BR119" i="1"/>
  <c r="BS119" i="1"/>
  <c r="BR24" i="1"/>
  <c r="BS24" i="1"/>
  <c r="BR172" i="1"/>
  <c r="BS172" i="1"/>
  <c r="BR254" i="1"/>
  <c r="BS254" i="1"/>
  <c r="BR111" i="1"/>
  <c r="BS111" i="1"/>
  <c r="BR171" i="1"/>
  <c r="BS171" i="1"/>
  <c r="BR140" i="1"/>
  <c r="BS140" i="1"/>
  <c r="BR74" i="1"/>
  <c r="BS74" i="1"/>
  <c r="BR241" i="1"/>
  <c r="BS241" i="1"/>
  <c r="BR98" i="1"/>
  <c r="BS98" i="1"/>
  <c r="BR237" i="1"/>
  <c r="BS237" i="1"/>
  <c r="BR88" i="1"/>
  <c r="BS88" i="1"/>
  <c r="BR256" i="1"/>
  <c r="BS256" i="1"/>
  <c r="BR96" i="1"/>
  <c r="BS96" i="1"/>
  <c r="BR263" i="1"/>
  <c r="BS263" i="1"/>
  <c r="BR18" i="1"/>
  <c r="BS18" i="1"/>
  <c r="BR87" i="1"/>
  <c r="BS87" i="1"/>
  <c r="BR89" i="1"/>
  <c r="BS89" i="1"/>
  <c r="BR59" i="1"/>
  <c r="BS59" i="1"/>
  <c r="BR206" i="1"/>
  <c r="BS206" i="1"/>
  <c r="BR170" i="1"/>
  <c r="BS170" i="1"/>
  <c r="BR102" i="1"/>
  <c r="BS102" i="1"/>
  <c r="BR91" i="1"/>
  <c r="BS91" i="1"/>
  <c r="BR185" i="1"/>
  <c r="BS185" i="1"/>
  <c r="BR139" i="1"/>
  <c r="BS139" i="1"/>
  <c r="BR154" i="1"/>
  <c r="BS154" i="1"/>
  <c r="BR14" i="1"/>
  <c r="BS14" i="1"/>
  <c r="BR112" i="1"/>
  <c r="BS112" i="1"/>
  <c r="BR64" i="1"/>
  <c r="BS64" i="1"/>
  <c r="BR183" i="1"/>
  <c r="BS183" i="1"/>
  <c r="BR238" i="1"/>
  <c r="BS238" i="1"/>
  <c r="BR218" i="1"/>
  <c r="BS218" i="1"/>
  <c r="BR42" i="1"/>
  <c r="BS42" i="1"/>
  <c r="BR47" i="1"/>
  <c r="BS47" i="1"/>
  <c r="BR267" i="1"/>
  <c r="BS267" i="1"/>
  <c r="BR133" i="1"/>
  <c r="BS133" i="1"/>
  <c r="BR5" i="1"/>
  <c r="BS5" i="1"/>
  <c r="BR19" i="1"/>
  <c r="BS19" i="1"/>
  <c r="BR245" i="1"/>
  <c r="BS245" i="1"/>
  <c r="BR213" i="1"/>
  <c r="BS213" i="1"/>
  <c r="BR35" i="1"/>
  <c r="BS35" i="1"/>
  <c r="BR39" i="1"/>
  <c r="BS39" i="1"/>
  <c r="BR196" i="1"/>
  <c r="BS196" i="1"/>
  <c r="BR36" i="1"/>
  <c r="BS36" i="1"/>
  <c r="BR121" i="1"/>
  <c r="BS121" i="1"/>
  <c r="BR45" i="1"/>
  <c r="BS45" i="1"/>
  <c r="BR208" i="1"/>
  <c r="BS208" i="1"/>
  <c r="BR94" i="1"/>
  <c r="BS94" i="1"/>
  <c r="BR179" i="1"/>
  <c r="BS179" i="1"/>
  <c r="BR90" i="1"/>
  <c r="BS90" i="1"/>
  <c r="BR147" i="1"/>
  <c r="BS147" i="1"/>
  <c r="BR195" i="1"/>
  <c r="BS195" i="1"/>
  <c r="BR54" i="1"/>
  <c r="BS54" i="1"/>
  <c r="BR136" i="1"/>
  <c r="BS136" i="1"/>
  <c r="BR193" i="1"/>
  <c r="BS193" i="1"/>
  <c r="BR189" i="1"/>
  <c r="BS189" i="1"/>
  <c r="BR149" i="1"/>
  <c r="BS149" i="1"/>
  <c r="BR162" i="1"/>
  <c r="BS162" i="1"/>
  <c r="BR116" i="1"/>
  <c r="BS116" i="1"/>
  <c r="BR12" i="1"/>
  <c r="BS12" i="1"/>
  <c r="BR73" i="1"/>
  <c r="BS73" i="1"/>
  <c r="BR148" i="1"/>
  <c r="BS148" i="1"/>
  <c r="BR30" i="1"/>
  <c r="BS30" i="1"/>
  <c r="BR209" i="1"/>
  <c r="BS209" i="1"/>
  <c r="BR269" i="1"/>
  <c r="BS269" i="1"/>
  <c r="BR28" i="1"/>
  <c r="BS28" i="1"/>
  <c r="BR257" i="1"/>
  <c r="BS257" i="1"/>
  <c r="BR164" i="1"/>
  <c r="BS164" i="1"/>
  <c r="BR242" i="1"/>
  <c r="BS242" i="1"/>
  <c r="BR250" i="1"/>
  <c r="BS250" i="1"/>
  <c r="BR174" i="1"/>
  <c r="BS174" i="1"/>
  <c r="BR243" i="1"/>
  <c r="BS243" i="1"/>
  <c r="BR7" i="1"/>
  <c r="BS7" i="1"/>
  <c r="BR169" i="1"/>
  <c r="BS169" i="1"/>
  <c r="BR203" i="1"/>
  <c r="BS203" i="1"/>
  <c r="BR166" i="1"/>
  <c r="BS166" i="1"/>
  <c r="BR222" i="1"/>
  <c r="BS222" i="1"/>
  <c r="BR67" i="1"/>
  <c r="BS67" i="1"/>
  <c r="BR221" i="1"/>
  <c r="BS221" i="1"/>
  <c r="BR123" i="1"/>
  <c r="BS123" i="1"/>
  <c r="BR25" i="1"/>
  <c r="BS25" i="1"/>
  <c r="BR34" i="1"/>
  <c r="BS34" i="1"/>
  <c r="BR197" i="1"/>
  <c r="BS197" i="1"/>
  <c r="BR65" i="1"/>
  <c r="BS65" i="1"/>
  <c r="BR158" i="1"/>
  <c r="BS158" i="1"/>
  <c r="BR62" i="1"/>
  <c r="BS62" i="1"/>
  <c r="BR103" i="1"/>
  <c r="BS103" i="1"/>
  <c r="BR101" i="1"/>
  <c r="BS101" i="1"/>
  <c r="BR50" i="1"/>
  <c r="BS50" i="1"/>
  <c r="BR109" i="1"/>
  <c r="BS109" i="1"/>
  <c r="BR261" i="1"/>
  <c r="BS261" i="1"/>
  <c r="BR198" i="1"/>
  <c r="BS198" i="1"/>
  <c r="BR8" i="1"/>
  <c r="BS8" i="1"/>
  <c r="BR57" i="1"/>
  <c r="BS57" i="1"/>
  <c r="BR259" i="1"/>
  <c r="BS259" i="1"/>
  <c r="BR153" i="1"/>
  <c r="BS153" i="1"/>
  <c r="BP126" i="1"/>
  <c r="BQ126" i="1"/>
  <c r="BP173" i="1"/>
  <c r="BQ173" i="1"/>
  <c r="BP146" i="1"/>
  <c r="BQ146" i="1"/>
  <c r="BP249" i="1"/>
  <c r="BQ249" i="1"/>
  <c r="BP48" i="1"/>
  <c r="BQ48" i="1"/>
  <c r="BP81" i="1"/>
  <c r="BQ81" i="1"/>
  <c r="BP217" i="1"/>
  <c r="BQ217" i="1"/>
  <c r="BP182" i="1"/>
  <c r="BQ182" i="1"/>
  <c r="BP244" i="1"/>
  <c r="BQ244" i="1"/>
  <c r="BP99" i="1"/>
  <c r="BQ99" i="1"/>
  <c r="BP156" i="1"/>
  <c r="BQ156" i="1"/>
  <c r="BP92" i="1"/>
  <c r="BQ92" i="1"/>
  <c r="BP135" i="1"/>
  <c r="BQ135" i="1"/>
  <c r="BP110" i="1"/>
  <c r="BQ110" i="1"/>
  <c r="BP93" i="1"/>
  <c r="BQ93" i="1"/>
  <c r="BP75" i="1"/>
  <c r="BQ75" i="1"/>
  <c r="BP175" i="1"/>
  <c r="BQ175" i="1"/>
  <c r="BP3" i="1"/>
  <c r="BQ3" i="1"/>
  <c r="BP211" i="1"/>
  <c r="BQ211" i="1"/>
  <c r="BP41" i="1"/>
  <c r="BQ41" i="1"/>
  <c r="BP117" i="1"/>
  <c r="BQ117" i="1"/>
  <c r="BP31" i="1"/>
  <c r="BQ31" i="1"/>
  <c r="BP181" i="1"/>
  <c r="BQ181" i="1"/>
  <c r="BP9" i="1"/>
  <c r="BQ9" i="1"/>
  <c r="BP253" i="1"/>
  <c r="BQ253" i="1"/>
  <c r="BP264" i="1"/>
  <c r="BQ264" i="1"/>
  <c r="BP223" i="1"/>
  <c r="BQ223" i="1"/>
  <c r="BP61" i="1"/>
  <c r="BQ61" i="1"/>
  <c r="BP53" i="1"/>
  <c r="BQ53" i="1"/>
  <c r="BP114" i="1"/>
  <c r="BQ114" i="1"/>
  <c r="BP207" i="1"/>
  <c r="BQ207" i="1"/>
  <c r="BP6" i="1"/>
  <c r="BQ6" i="1"/>
  <c r="BP71" i="1"/>
  <c r="BQ71" i="1"/>
  <c r="BP187" i="1"/>
  <c r="BQ187" i="1"/>
  <c r="BP224" i="1"/>
  <c r="BQ224" i="1"/>
  <c r="BP107" i="1"/>
  <c r="BQ107" i="1"/>
  <c r="BP56" i="1"/>
  <c r="BQ56" i="1"/>
  <c r="BP232" i="1"/>
  <c r="BQ232" i="1"/>
  <c r="BP176" i="1"/>
  <c r="BQ176" i="1"/>
  <c r="BP234" i="1"/>
  <c r="BQ234" i="1"/>
  <c r="BP15" i="1"/>
  <c r="BQ15" i="1"/>
  <c r="BP184" i="1"/>
  <c r="BQ184" i="1"/>
  <c r="BP40" i="1"/>
  <c r="BQ40" i="1"/>
  <c r="BP44" i="1"/>
  <c r="BQ44" i="1"/>
  <c r="BP16" i="1"/>
  <c r="BQ16" i="1"/>
  <c r="BP33" i="1"/>
  <c r="BQ33" i="1"/>
  <c r="BP60" i="1"/>
  <c r="BQ60" i="1"/>
  <c r="BP137" i="1"/>
  <c r="BQ137" i="1"/>
  <c r="BP160" i="1"/>
  <c r="BQ160" i="1"/>
  <c r="BP200" i="1"/>
  <c r="BQ200" i="1"/>
  <c r="BP225" i="1"/>
  <c r="BQ225" i="1"/>
  <c r="BP192" i="1"/>
  <c r="BQ192" i="1"/>
  <c r="BP262" i="1"/>
  <c r="BQ262" i="1"/>
  <c r="BP80" i="1"/>
  <c r="BQ80" i="1"/>
  <c r="BP191" i="1"/>
  <c r="BQ191" i="1"/>
  <c r="BP145" i="1"/>
  <c r="BQ145" i="1"/>
  <c r="BP68" i="1"/>
  <c r="BQ68" i="1"/>
  <c r="BP122" i="1"/>
  <c r="BQ122" i="1"/>
  <c r="BP199" i="1"/>
  <c r="BQ199" i="1"/>
  <c r="BP236" i="1"/>
  <c r="BQ236" i="1"/>
  <c r="BP11" i="1"/>
  <c r="BQ11" i="1"/>
  <c r="BP258" i="1"/>
  <c r="BQ258" i="1"/>
  <c r="BP38" i="1"/>
  <c r="BQ38" i="1"/>
  <c r="BP63" i="1"/>
  <c r="BQ63" i="1"/>
  <c r="BP168" i="1"/>
  <c r="BQ168" i="1"/>
  <c r="BP46" i="1"/>
  <c r="BQ46" i="1"/>
  <c r="BP216" i="1"/>
  <c r="BQ216" i="1"/>
  <c r="BP100" i="1"/>
  <c r="BQ100" i="1"/>
  <c r="BP142" i="1"/>
  <c r="BQ142" i="1"/>
  <c r="BP72" i="1"/>
  <c r="BQ72" i="1"/>
  <c r="BP233" i="1"/>
  <c r="BQ233" i="1"/>
  <c r="BP82" i="1"/>
  <c r="BQ82" i="1"/>
  <c r="BP97" i="1"/>
  <c r="BQ97" i="1"/>
  <c r="BP69" i="1"/>
  <c r="BQ69" i="1"/>
  <c r="BP118" i="1"/>
  <c r="BQ118" i="1"/>
  <c r="BP85" i="1"/>
  <c r="BQ85" i="1"/>
  <c r="BP202" i="1"/>
  <c r="BQ202" i="1"/>
  <c r="BP167" i="1"/>
  <c r="BQ167" i="1"/>
  <c r="BP78" i="1"/>
  <c r="BQ78" i="1"/>
  <c r="BP13" i="1"/>
  <c r="BQ13" i="1"/>
  <c r="BP104" i="1"/>
  <c r="BQ104" i="1"/>
  <c r="BP186" i="1"/>
  <c r="BQ186" i="1"/>
  <c r="BP79" i="1"/>
  <c r="BQ79" i="1"/>
  <c r="BP246" i="1"/>
  <c r="BQ246" i="1"/>
  <c r="BP113" i="1"/>
  <c r="BQ113" i="1"/>
  <c r="BP129" i="1"/>
  <c r="BQ129" i="1"/>
  <c r="BP220" i="1"/>
  <c r="BQ220" i="1"/>
  <c r="BP131" i="1"/>
  <c r="BQ131" i="1"/>
  <c r="BP194" i="1"/>
  <c r="BQ194" i="1"/>
  <c r="BP43" i="1"/>
  <c r="BQ43" i="1"/>
  <c r="BP105" i="1"/>
  <c r="BQ105" i="1"/>
  <c r="BP219" i="1"/>
  <c r="BQ219" i="1"/>
  <c r="BP205" i="1"/>
  <c r="BQ205" i="1"/>
  <c r="BP151" i="1"/>
  <c r="BQ151" i="1"/>
  <c r="BP226" i="1"/>
  <c r="BQ226" i="1"/>
  <c r="BP138" i="1"/>
  <c r="BQ138" i="1"/>
  <c r="BP235" i="1"/>
  <c r="BQ235" i="1"/>
  <c r="BP144" i="1"/>
  <c r="BQ144" i="1"/>
  <c r="BP268" i="1"/>
  <c r="BQ268" i="1"/>
  <c r="BP132" i="1"/>
  <c r="BQ132" i="1"/>
  <c r="BP77" i="1"/>
  <c r="BQ77" i="1"/>
  <c r="BP125" i="1"/>
  <c r="BQ125" i="1"/>
  <c r="BP4" i="1"/>
  <c r="BQ4" i="1"/>
  <c r="BP51" i="1"/>
  <c r="BQ51" i="1"/>
  <c r="BP108" i="1"/>
  <c r="BQ108" i="1"/>
  <c r="BP76" i="1"/>
  <c r="BQ76" i="1"/>
  <c r="BP32" i="1"/>
  <c r="BQ32" i="1"/>
  <c r="BP260" i="1"/>
  <c r="BQ260" i="1"/>
  <c r="BP150" i="1"/>
  <c r="BQ150" i="1"/>
  <c r="BP159" i="1"/>
  <c r="BQ159" i="1"/>
  <c r="BP130" i="1"/>
  <c r="BQ130" i="1"/>
  <c r="BP70" i="1"/>
  <c r="BQ70" i="1"/>
  <c r="BP128" i="1"/>
  <c r="BQ128" i="1"/>
  <c r="BP178" i="1"/>
  <c r="BQ178" i="1"/>
  <c r="BP52" i="1"/>
  <c r="BQ52" i="1"/>
  <c r="BP215" i="1"/>
  <c r="BQ215" i="1"/>
  <c r="BP252" i="1"/>
  <c r="BQ252" i="1"/>
  <c r="BP17" i="1"/>
  <c r="BQ17" i="1"/>
  <c r="BP127" i="1"/>
  <c r="BQ127" i="1"/>
  <c r="BP115" i="1"/>
  <c r="BQ115" i="1"/>
  <c r="BP228" i="1"/>
  <c r="BQ228" i="1"/>
  <c r="BP120" i="1"/>
  <c r="BQ120" i="1"/>
  <c r="BP214" i="1"/>
  <c r="BQ214" i="1"/>
  <c r="BP165" i="1"/>
  <c r="BQ165" i="1"/>
  <c r="BP248" i="1"/>
  <c r="BQ248" i="1"/>
  <c r="BP157" i="1"/>
  <c r="BQ157" i="1"/>
  <c r="BP188" i="1"/>
  <c r="BQ188" i="1"/>
  <c r="BP266" i="1"/>
  <c r="BQ266" i="1"/>
  <c r="BP37" i="1"/>
  <c r="BQ37" i="1"/>
  <c r="BP49" i="1"/>
  <c r="BQ49" i="1"/>
  <c r="BP27" i="1"/>
  <c r="BQ27" i="1"/>
  <c r="BP26" i="1"/>
  <c r="BQ26" i="1"/>
  <c r="BP201" i="1"/>
  <c r="BQ201" i="1"/>
  <c r="BP230" i="1"/>
  <c r="BQ230" i="1"/>
  <c r="BP124" i="1"/>
  <c r="BQ124" i="1"/>
  <c r="BP251" i="1"/>
  <c r="BQ251" i="1"/>
  <c r="BP163" i="1"/>
  <c r="BQ163" i="1"/>
  <c r="BP21" i="1"/>
  <c r="BQ21" i="1"/>
  <c r="BP190" i="1"/>
  <c r="BQ190" i="1"/>
  <c r="BP141" i="1"/>
  <c r="BQ141" i="1"/>
  <c r="BP20" i="1"/>
  <c r="BQ20" i="1"/>
  <c r="BP265" i="1"/>
  <c r="BQ265" i="1"/>
  <c r="BP210" i="1"/>
  <c r="BQ210" i="1"/>
  <c r="BP240" i="1"/>
  <c r="BQ240" i="1"/>
  <c r="BP58" i="1"/>
  <c r="BQ58" i="1"/>
  <c r="BP86" i="1"/>
  <c r="BQ86" i="1"/>
  <c r="BP29" i="1"/>
  <c r="BQ29" i="1"/>
  <c r="BP10" i="1"/>
  <c r="BQ10" i="1"/>
  <c r="BP152" i="1"/>
  <c r="BQ152" i="1"/>
  <c r="BP239" i="1"/>
  <c r="BQ239" i="1"/>
  <c r="BP177" i="1"/>
  <c r="BQ177" i="1"/>
  <c r="BP212" i="1"/>
  <c r="BQ212" i="1"/>
  <c r="BP134" i="1"/>
  <c r="BQ134" i="1"/>
  <c r="BP204" i="1"/>
  <c r="BQ204" i="1"/>
  <c r="BP247" i="1"/>
  <c r="BQ247" i="1"/>
  <c r="BP22" i="1"/>
  <c r="BQ22" i="1"/>
  <c r="BP229" i="1"/>
  <c r="BQ229" i="1"/>
  <c r="BP255" i="1"/>
  <c r="BQ255" i="1"/>
  <c r="BP231" i="1"/>
  <c r="BQ231" i="1"/>
  <c r="BP23" i="1"/>
  <c r="BQ23" i="1"/>
  <c r="BP95" i="1"/>
  <c r="BQ95" i="1"/>
  <c r="BP180" i="1"/>
  <c r="BQ180" i="1"/>
  <c r="BP106" i="1"/>
  <c r="BQ106" i="1"/>
  <c r="BP84" i="1"/>
  <c r="BQ84" i="1"/>
  <c r="BP227" i="1"/>
  <c r="BQ227" i="1"/>
  <c r="BP143" i="1"/>
  <c r="BQ143" i="1"/>
  <c r="BP83" i="1"/>
  <c r="BQ83" i="1"/>
  <c r="BP66" i="1"/>
  <c r="BQ66" i="1"/>
  <c r="BP55" i="1"/>
  <c r="BQ55" i="1"/>
  <c r="BP119" i="1"/>
  <c r="BQ119" i="1"/>
  <c r="BP24" i="1"/>
  <c r="BQ24" i="1"/>
  <c r="BP172" i="1"/>
  <c r="BQ172" i="1"/>
  <c r="BP254" i="1"/>
  <c r="BQ254" i="1"/>
  <c r="BP111" i="1"/>
  <c r="BQ111" i="1"/>
  <c r="BP171" i="1"/>
  <c r="BQ171" i="1"/>
  <c r="BP140" i="1"/>
  <c r="BQ140" i="1"/>
  <c r="BP74" i="1"/>
  <c r="BQ74" i="1"/>
  <c r="BP241" i="1"/>
  <c r="BQ241" i="1"/>
  <c r="BP98" i="1"/>
  <c r="BQ98" i="1"/>
  <c r="BP237" i="1"/>
  <c r="BQ237" i="1"/>
  <c r="BP88" i="1"/>
  <c r="BQ88" i="1"/>
  <c r="BP256" i="1"/>
  <c r="BQ256" i="1"/>
  <c r="BP96" i="1"/>
  <c r="BQ96" i="1"/>
  <c r="BP263" i="1"/>
  <c r="BQ263" i="1"/>
  <c r="BP18" i="1"/>
  <c r="BQ18" i="1"/>
  <c r="BP87" i="1"/>
  <c r="BQ87" i="1"/>
  <c r="BP89" i="1"/>
  <c r="BQ89" i="1"/>
  <c r="BP59" i="1"/>
  <c r="BQ59" i="1"/>
  <c r="BP206" i="1"/>
  <c r="BQ206" i="1"/>
  <c r="BP170" i="1"/>
  <c r="BQ170" i="1"/>
  <c r="BP102" i="1"/>
  <c r="BQ102" i="1"/>
  <c r="BP91" i="1"/>
  <c r="BQ91" i="1"/>
  <c r="BP185" i="1"/>
  <c r="BQ185" i="1"/>
  <c r="BP139" i="1"/>
  <c r="BQ139" i="1"/>
  <c r="BP154" i="1"/>
  <c r="BQ154" i="1"/>
  <c r="BP14" i="1"/>
  <c r="BQ14" i="1"/>
  <c r="BP112" i="1"/>
  <c r="BQ112" i="1"/>
  <c r="BP64" i="1"/>
  <c r="BQ64" i="1"/>
  <c r="BP183" i="1"/>
  <c r="BQ183" i="1"/>
  <c r="BP238" i="1"/>
  <c r="BQ238" i="1"/>
  <c r="BP218" i="1"/>
  <c r="BQ218" i="1"/>
  <c r="BP42" i="1"/>
  <c r="BQ42" i="1"/>
  <c r="BP47" i="1"/>
  <c r="BQ47" i="1"/>
  <c r="BP267" i="1"/>
  <c r="BQ267" i="1"/>
  <c r="BP133" i="1"/>
  <c r="BQ133" i="1"/>
  <c r="BP5" i="1"/>
  <c r="BQ5" i="1"/>
  <c r="BP19" i="1"/>
  <c r="BQ19" i="1"/>
  <c r="BP245" i="1"/>
  <c r="BQ245" i="1"/>
  <c r="BP213" i="1"/>
  <c r="BQ213" i="1"/>
  <c r="BP35" i="1"/>
  <c r="BQ35" i="1"/>
  <c r="BP39" i="1"/>
  <c r="BQ39" i="1"/>
  <c r="BP196" i="1"/>
  <c r="BQ196" i="1"/>
  <c r="BP36" i="1"/>
  <c r="BQ36" i="1"/>
  <c r="BP121" i="1"/>
  <c r="BQ121" i="1"/>
  <c r="BP45" i="1"/>
  <c r="BQ45" i="1"/>
  <c r="BP208" i="1"/>
  <c r="BQ208" i="1"/>
  <c r="BP94" i="1"/>
  <c r="BQ94" i="1"/>
  <c r="BP179" i="1"/>
  <c r="BQ179" i="1"/>
  <c r="BP90" i="1"/>
  <c r="BQ90" i="1"/>
  <c r="BP147" i="1"/>
  <c r="BQ147" i="1"/>
  <c r="BP195" i="1"/>
  <c r="BQ195" i="1"/>
  <c r="BP54" i="1"/>
  <c r="BQ54" i="1"/>
  <c r="BP136" i="1"/>
  <c r="BQ136" i="1"/>
  <c r="BP193" i="1"/>
  <c r="BQ193" i="1"/>
  <c r="BP189" i="1"/>
  <c r="BQ189" i="1"/>
  <c r="BP149" i="1"/>
  <c r="BQ149" i="1"/>
  <c r="BP162" i="1"/>
  <c r="BQ162" i="1"/>
  <c r="BP116" i="1"/>
  <c r="BQ116" i="1"/>
  <c r="BP12" i="1"/>
  <c r="BQ12" i="1"/>
  <c r="BP73" i="1"/>
  <c r="BQ73" i="1"/>
  <c r="BP148" i="1"/>
  <c r="BQ148" i="1"/>
  <c r="BP30" i="1"/>
  <c r="BQ30" i="1"/>
  <c r="BP209" i="1"/>
  <c r="BQ209" i="1"/>
  <c r="BP269" i="1"/>
  <c r="BQ269" i="1"/>
  <c r="BP28" i="1"/>
  <c r="BQ28" i="1"/>
  <c r="BP257" i="1"/>
  <c r="BQ257" i="1"/>
  <c r="BP164" i="1"/>
  <c r="BQ164" i="1"/>
  <c r="BP242" i="1"/>
  <c r="BQ242" i="1"/>
  <c r="BP250" i="1"/>
  <c r="BQ250" i="1"/>
  <c r="BP174" i="1"/>
  <c r="BQ174" i="1"/>
  <c r="BP243" i="1"/>
  <c r="BQ243" i="1"/>
  <c r="BP7" i="1"/>
  <c r="BQ7" i="1"/>
  <c r="BP169" i="1"/>
  <c r="BQ169" i="1"/>
  <c r="BP203" i="1"/>
  <c r="BQ203" i="1"/>
  <c r="BP166" i="1"/>
  <c r="BQ166" i="1"/>
  <c r="BP222" i="1"/>
  <c r="BQ222" i="1"/>
  <c r="BP67" i="1"/>
  <c r="BQ67" i="1"/>
  <c r="BP221" i="1"/>
  <c r="BQ221" i="1"/>
  <c r="BP123" i="1"/>
  <c r="BQ123" i="1"/>
  <c r="BP25" i="1"/>
  <c r="BQ25" i="1"/>
  <c r="BP34" i="1"/>
  <c r="BQ34" i="1"/>
  <c r="BP197" i="1"/>
  <c r="BQ197" i="1"/>
  <c r="BP65" i="1"/>
  <c r="BQ65" i="1"/>
  <c r="BP158" i="1"/>
  <c r="BQ158" i="1"/>
  <c r="BP62" i="1"/>
  <c r="BQ62" i="1"/>
  <c r="BP103" i="1"/>
  <c r="BQ103" i="1"/>
  <c r="BP101" i="1"/>
  <c r="BQ101" i="1"/>
  <c r="BP50" i="1"/>
  <c r="BQ50" i="1"/>
  <c r="BP109" i="1"/>
  <c r="BQ109" i="1"/>
  <c r="BP261" i="1"/>
  <c r="BQ261" i="1"/>
  <c r="BP198" i="1"/>
  <c r="BQ198" i="1"/>
  <c r="BP8" i="1"/>
  <c r="BQ8" i="1"/>
  <c r="BP57" i="1"/>
  <c r="BQ57" i="1"/>
  <c r="BP155" i="1"/>
  <c r="BQ155" i="1"/>
  <c r="BP161" i="1"/>
  <c r="BQ161" i="1"/>
  <c r="BP259" i="1"/>
  <c r="BQ259" i="1"/>
  <c r="BP153" i="1"/>
  <c r="BQ153" i="1"/>
  <c r="BN155" i="1"/>
  <c r="BO155" i="1"/>
  <c r="BN161" i="1"/>
  <c r="BO161" i="1"/>
  <c r="BN126" i="1"/>
  <c r="BO126" i="1"/>
  <c r="BN173" i="1"/>
  <c r="BO173" i="1"/>
  <c r="BN146" i="1"/>
  <c r="BO146" i="1"/>
  <c r="BN249" i="1"/>
  <c r="BO249" i="1"/>
  <c r="BN48" i="1"/>
  <c r="BO48" i="1"/>
  <c r="BN81" i="1"/>
  <c r="BO81" i="1"/>
  <c r="BN217" i="1"/>
  <c r="BO217" i="1"/>
  <c r="BN182" i="1"/>
  <c r="BO182" i="1"/>
  <c r="BN244" i="1"/>
  <c r="BO244" i="1"/>
  <c r="BN99" i="1"/>
  <c r="BO99" i="1"/>
  <c r="BN156" i="1"/>
  <c r="BO156" i="1"/>
  <c r="BN92" i="1"/>
  <c r="BO92" i="1"/>
  <c r="BN135" i="1"/>
  <c r="BO135" i="1"/>
  <c r="BN110" i="1"/>
  <c r="BO110" i="1"/>
  <c r="BN93" i="1"/>
  <c r="BO93" i="1"/>
  <c r="BN75" i="1"/>
  <c r="BO75" i="1"/>
  <c r="BN175" i="1"/>
  <c r="BO175" i="1"/>
  <c r="BN3" i="1"/>
  <c r="BO3" i="1"/>
  <c r="BN211" i="1"/>
  <c r="BO211" i="1"/>
  <c r="BN41" i="1"/>
  <c r="BO41" i="1"/>
  <c r="BN117" i="1"/>
  <c r="BO117" i="1"/>
  <c r="BN31" i="1"/>
  <c r="BO31" i="1"/>
  <c r="BN181" i="1"/>
  <c r="BO181" i="1"/>
  <c r="BN9" i="1"/>
  <c r="BO9" i="1"/>
  <c r="BN253" i="1"/>
  <c r="BO253" i="1"/>
  <c r="BN264" i="1"/>
  <c r="BO264" i="1"/>
  <c r="BN223" i="1"/>
  <c r="BO223" i="1"/>
  <c r="BN61" i="1"/>
  <c r="BO61" i="1"/>
  <c r="BN53" i="1"/>
  <c r="BO53" i="1"/>
  <c r="BN114" i="1"/>
  <c r="BO114" i="1"/>
  <c r="BN207" i="1"/>
  <c r="BO207" i="1"/>
  <c r="BN6" i="1"/>
  <c r="BO6" i="1"/>
  <c r="BN71" i="1"/>
  <c r="BO71" i="1"/>
  <c r="BN187" i="1"/>
  <c r="BO187" i="1"/>
  <c r="BN224" i="1"/>
  <c r="BO224" i="1"/>
  <c r="BN107" i="1"/>
  <c r="BO107" i="1"/>
  <c r="BN56" i="1"/>
  <c r="BO56" i="1"/>
  <c r="BN232" i="1"/>
  <c r="BO232" i="1"/>
  <c r="BN176" i="1"/>
  <c r="BO176" i="1"/>
  <c r="BN234" i="1"/>
  <c r="BO234" i="1"/>
  <c r="BN15" i="1"/>
  <c r="BO15" i="1"/>
  <c r="BN184" i="1"/>
  <c r="BO184" i="1"/>
  <c r="BN40" i="1"/>
  <c r="BO40" i="1"/>
  <c r="BN44" i="1"/>
  <c r="BO44" i="1"/>
  <c r="BN16" i="1"/>
  <c r="BO16" i="1"/>
  <c r="BN33" i="1"/>
  <c r="BO33" i="1"/>
  <c r="BN60" i="1"/>
  <c r="BO60" i="1"/>
  <c r="BN137" i="1"/>
  <c r="BO137" i="1"/>
  <c r="BN160" i="1"/>
  <c r="BO160" i="1"/>
  <c r="BN200" i="1"/>
  <c r="BO200" i="1"/>
  <c r="BN225" i="1"/>
  <c r="BO225" i="1"/>
  <c r="BN192" i="1"/>
  <c r="BO192" i="1"/>
  <c r="BN262" i="1"/>
  <c r="BO262" i="1"/>
  <c r="BN80" i="1"/>
  <c r="BO80" i="1"/>
  <c r="BN191" i="1"/>
  <c r="BO191" i="1"/>
  <c r="BN145" i="1"/>
  <c r="BO145" i="1"/>
  <c r="BN68" i="1"/>
  <c r="BO68" i="1"/>
  <c r="BN122" i="1"/>
  <c r="BO122" i="1"/>
  <c r="BN199" i="1"/>
  <c r="BO199" i="1"/>
  <c r="BN236" i="1"/>
  <c r="BO236" i="1"/>
  <c r="BN11" i="1"/>
  <c r="BO11" i="1"/>
  <c r="BN258" i="1"/>
  <c r="BO258" i="1"/>
  <c r="BN38" i="1"/>
  <c r="BO38" i="1"/>
  <c r="BN63" i="1"/>
  <c r="BO63" i="1"/>
  <c r="BN168" i="1"/>
  <c r="BO168" i="1"/>
  <c r="BN46" i="1"/>
  <c r="BO46" i="1"/>
  <c r="BN216" i="1"/>
  <c r="BO216" i="1"/>
  <c r="BN100" i="1"/>
  <c r="BO100" i="1"/>
  <c r="BN142" i="1"/>
  <c r="BO142" i="1"/>
  <c r="BN72" i="1"/>
  <c r="BO72" i="1"/>
  <c r="BN233" i="1"/>
  <c r="BO233" i="1"/>
  <c r="BN82" i="1"/>
  <c r="BO82" i="1"/>
  <c r="BN97" i="1"/>
  <c r="BO97" i="1"/>
  <c r="BN69" i="1"/>
  <c r="BO69" i="1"/>
  <c r="BN118" i="1"/>
  <c r="BO118" i="1"/>
  <c r="BN85" i="1"/>
  <c r="BO85" i="1"/>
  <c r="BN202" i="1"/>
  <c r="BO202" i="1"/>
  <c r="BN167" i="1"/>
  <c r="BO167" i="1"/>
  <c r="BN78" i="1"/>
  <c r="BO78" i="1"/>
  <c r="BN13" i="1"/>
  <c r="BO13" i="1"/>
  <c r="BN104" i="1"/>
  <c r="BO104" i="1"/>
  <c r="BN186" i="1"/>
  <c r="BO186" i="1"/>
  <c r="BN79" i="1"/>
  <c r="BO79" i="1"/>
  <c r="BN246" i="1"/>
  <c r="BO246" i="1"/>
  <c r="BN113" i="1"/>
  <c r="BO113" i="1"/>
  <c r="BN129" i="1"/>
  <c r="BO129" i="1"/>
  <c r="BN220" i="1"/>
  <c r="BO220" i="1"/>
  <c r="BN131" i="1"/>
  <c r="BO131" i="1"/>
  <c r="BN194" i="1"/>
  <c r="BO194" i="1"/>
  <c r="BN43" i="1"/>
  <c r="BO43" i="1"/>
  <c r="BN105" i="1"/>
  <c r="BO105" i="1"/>
  <c r="BN219" i="1"/>
  <c r="BO219" i="1"/>
  <c r="BN205" i="1"/>
  <c r="BO205" i="1"/>
  <c r="BN151" i="1"/>
  <c r="BO151" i="1"/>
  <c r="BN226" i="1"/>
  <c r="BO226" i="1"/>
  <c r="BN138" i="1"/>
  <c r="BO138" i="1"/>
  <c r="BN235" i="1"/>
  <c r="BO235" i="1"/>
  <c r="BN144" i="1"/>
  <c r="BO144" i="1"/>
  <c r="BN268" i="1"/>
  <c r="BO268" i="1"/>
  <c r="BN132" i="1"/>
  <c r="BO132" i="1"/>
  <c r="BN77" i="1"/>
  <c r="BO77" i="1"/>
  <c r="BN125" i="1"/>
  <c r="BO125" i="1"/>
  <c r="BN4" i="1"/>
  <c r="BO4" i="1"/>
  <c r="BN51" i="1"/>
  <c r="BO51" i="1"/>
  <c r="BN108" i="1"/>
  <c r="BO108" i="1"/>
  <c r="BN76" i="1"/>
  <c r="BO76" i="1"/>
  <c r="BN32" i="1"/>
  <c r="BO32" i="1"/>
  <c r="BN260" i="1"/>
  <c r="BO260" i="1"/>
  <c r="BN150" i="1"/>
  <c r="BO150" i="1"/>
  <c r="BN159" i="1"/>
  <c r="BO159" i="1"/>
  <c r="BN130" i="1"/>
  <c r="BO130" i="1"/>
  <c r="BN70" i="1"/>
  <c r="BO70" i="1"/>
  <c r="BN128" i="1"/>
  <c r="BO128" i="1"/>
  <c r="BN178" i="1"/>
  <c r="BO178" i="1"/>
  <c r="BN52" i="1"/>
  <c r="BO52" i="1"/>
  <c r="BN215" i="1"/>
  <c r="BO215" i="1"/>
  <c r="BN252" i="1"/>
  <c r="BO252" i="1"/>
  <c r="BN17" i="1"/>
  <c r="BO17" i="1"/>
  <c r="BN127" i="1"/>
  <c r="BO127" i="1"/>
  <c r="BN115" i="1"/>
  <c r="BO115" i="1"/>
  <c r="BN228" i="1"/>
  <c r="BO228" i="1"/>
  <c r="BN120" i="1"/>
  <c r="BO120" i="1"/>
  <c r="BN214" i="1"/>
  <c r="BO214" i="1"/>
  <c r="BN165" i="1"/>
  <c r="BO165" i="1"/>
  <c r="BN248" i="1"/>
  <c r="BO248" i="1"/>
  <c r="BN157" i="1"/>
  <c r="BO157" i="1"/>
  <c r="BN188" i="1"/>
  <c r="BO188" i="1"/>
  <c r="BN266" i="1"/>
  <c r="BO266" i="1"/>
  <c r="BN37" i="1"/>
  <c r="BO37" i="1"/>
  <c r="BN49" i="1"/>
  <c r="BO49" i="1"/>
  <c r="BN27" i="1"/>
  <c r="BO27" i="1"/>
  <c r="BN26" i="1"/>
  <c r="BO26" i="1"/>
  <c r="BN201" i="1"/>
  <c r="BO201" i="1"/>
  <c r="BN230" i="1"/>
  <c r="BO230" i="1"/>
  <c r="BN124" i="1"/>
  <c r="BO124" i="1"/>
  <c r="BN251" i="1"/>
  <c r="BO251" i="1"/>
  <c r="BN163" i="1"/>
  <c r="BO163" i="1"/>
  <c r="BN21" i="1"/>
  <c r="BO21" i="1"/>
  <c r="BN190" i="1"/>
  <c r="BO190" i="1"/>
  <c r="BN141" i="1"/>
  <c r="BO141" i="1"/>
  <c r="BN20" i="1"/>
  <c r="BO20" i="1"/>
  <c r="BN265" i="1"/>
  <c r="BO265" i="1"/>
  <c r="BN210" i="1"/>
  <c r="BO210" i="1"/>
  <c r="BN240" i="1"/>
  <c r="BO240" i="1"/>
  <c r="BN58" i="1"/>
  <c r="BO58" i="1"/>
  <c r="BN86" i="1"/>
  <c r="BO86" i="1"/>
  <c r="BN29" i="1"/>
  <c r="BO29" i="1"/>
  <c r="BN10" i="1"/>
  <c r="BO10" i="1"/>
  <c r="BN152" i="1"/>
  <c r="BO152" i="1"/>
  <c r="BN239" i="1"/>
  <c r="BO239" i="1"/>
  <c r="BN177" i="1"/>
  <c r="BO177" i="1"/>
  <c r="BN212" i="1"/>
  <c r="BO212" i="1"/>
  <c r="BN134" i="1"/>
  <c r="BO134" i="1"/>
  <c r="BN204" i="1"/>
  <c r="BO204" i="1"/>
  <c r="BN247" i="1"/>
  <c r="BO247" i="1"/>
  <c r="BN22" i="1"/>
  <c r="BO22" i="1"/>
  <c r="BN229" i="1"/>
  <c r="BO229" i="1"/>
  <c r="BN255" i="1"/>
  <c r="BO255" i="1"/>
  <c r="BN231" i="1"/>
  <c r="BO231" i="1"/>
  <c r="BN23" i="1"/>
  <c r="BO23" i="1"/>
  <c r="BN95" i="1"/>
  <c r="BO95" i="1"/>
  <c r="BN180" i="1"/>
  <c r="BO180" i="1"/>
  <c r="BN106" i="1"/>
  <c r="BO106" i="1"/>
  <c r="BN84" i="1"/>
  <c r="BO84" i="1"/>
  <c r="BN227" i="1"/>
  <c r="BO227" i="1"/>
  <c r="BN143" i="1"/>
  <c r="BO143" i="1"/>
  <c r="BN83" i="1"/>
  <c r="BO83" i="1"/>
  <c r="BN66" i="1"/>
  <c r="BO66" i="1"/>
  <c r="BN55" i="1"/>
  <c r="BO55" i="1"/>
  <c r="BN119" i="1"/>
  <c r="BO119" i="1"/>
  <c r="BN24" i="1"/>
  <c r="BO24" i="1"/>
  <c r="BN172" i="1"/>
  <c r="BO172" i="1"/>
  <c r="BN254" i="1"/>
  <c r="BO254" i="1"/>
  <c r="BN111" i="1"/>
  <c r="BO111" i="1"/>
  <c r="BN171" i="1"/>
  <c r="BO171" i="1"/>
  <c r="BN140" i="1"/>
  <c r="BO140" i="1"/>
  <c r="BN74" i="1"/>
  <c r="BO74" i="1"/>
  <c r="BN241" i="1"/>
  <c r="BO241" i="1"/>
  <c r="BN98" i="1"/>
  <c r="BO98" i="1"/>
  <c r="BN237" i="1"/>
  <c r="BO237" i="1"/>
  <c r="BN88" i="1"/>
  <c r="BO88" i="1"/>
  <c r="BN256" i="1"/>
  <c r="BO256" i="1"/>
  <c r="BN96" i="1"/>
  <c r="BO96" i="1"/>
  <c r="BN263" i="1"/>
  <c r="BO263" i="1"/>
  <c r="BN18" i="1"/>
  <c r="BO18" i="1"/>
  <c r="BN87" i="1"/>
  <c r="BO87" i="1"/>
  <c r="BN89" i="1"/>
  <c r="BO89" i="1"/>
  <c r="BN59" i="1"/>
  <c r="BO59" i="1"/>
  <c r="BN206" i="1"/>
  <c r="BO206" i="1"/>
  <c r="BN170" i="1"/>
  <c r="BO170" i="1"/>
  <c r="BN102" i="1"/>
  <c r="BO102" i="1"/>
  <c r="BN91" i="1"/>
  <c r="BO91" i="1"/>
  <c r="BN185" i="1"/>
  <c r="BO185" i="1"/>
  <c r="BN139" i="1"/>
  <c r="BO139" i="1"/>
  <c r="BN154" i="1"/>
  <c r="BO154" i="1"/>
  <c r="BN14" i="1"/>
  <c r="BO14" i="1"/>
  <c r="BN112" i="1"/>
  <c r="BO112" i="1"/>
  <c r="BN64" i="1"/>
  <c r="BO64" i="1"/>
  <c r="BN183" i="1"/>
  <c r="BO183" i="1"/>
  <c r="BN238" i="1"/>
  <c r="BO238" i="1"/>
  <c r="BN218" i="1"/>
  <c r="BO218" i="1"/>
  <c r="BN42" i="1"/>
  <c r="BO42" i="1"/>
  <c r="BN47" i="1"/>
  <c r="BO47" i="1"/>
  <c r="BN267" i="1"/>
  <c r="BO267" i="1"/>
  <c r="BN133" i="1"/>
  <c r="BO133" i="1"/>
  <c r="BN5" i="1"/>
  <c r="BO5" i="1"/>
  <c r="BN19" i="1"/>
  <c r="BO19" i="1"/>
  <c r="BN245" i="1"/>
  <c r="BO245" i="1"/>
  <c r="BN213" i="1"/>
  <c r="BO213" i="1"/>
  <c r="BN35" i="1"/>
  <c r="BO35" i="1"/>
  <c r="BN39" i="1"/>
  <c r="BO39" i="1"/>
  <c r="BN196" i="1"/>
  <c r="BO196" i="1"/>
  <c r="BN36" i="1"/>
  <c r="BO36" i="1"/>
  <c r="BN121" i="1"/>
  <c r="BO121" i="1"/>
  <c r="BN45" i="1"/>
  <c r="BO45" i="1"/>
  <c r="BN208" i="1"/>
  <c r="BO208" i="1"/>
  <c r="BN94" i="1"/>
  <c r="BO94" i="1"/>
  <c r="BN179" i="1"/>
  <c r="BO179" i="1"/>
  <c r="BN90" i="1"/>
  <c r="BO90" i="1"/>
  <c r="BN147" i="1"/>
  <c r="BO147" i="1"/>
  <c r="BN195" i="1"/>
  <c r="BO195" i="1"/>
  <c r="BN54" i="1"/>
  <c r="BO54" i="1"/>
  <c r="BN136" i="1"/>
  <c r="BO136" i="1"/>
  <c r="BN193" i="1"/>
  <c r="BO193" i="1"/>
  <c r="BN189" i="1"/>
  <c r="BO189" i="1"/>
  <c r="BN149" i="1"/>
  <c r="BO149" i="1"/>
  <c r="BN162" i="1"/>
  <c r="BO162" i="1"/>
  <c r="BN116" i="1"/>
  <c r="BO116" i="1"/>
  <c r="BN12" i="1"/>
  <c r="BO12" i="1"/>
  <c r="BN73" i="1"/>
  <c r="BO73" i="1"/>
  <c r="BN148" i="1"/>
  <c r="BO148" i="1"/>
  <c r="BN30" i="1"/>
  <c r="BO30" i="1"/>
  <c r="BN209" i="1"/>
  <c r="BO209" i="1"/>
  <c r="BN269" i="1"/>
  <c r="BO269" i="1"/>
  <c r="BN28" i="1"/>
  <c r="BO28" i="1"/>
  <c r="BN257" i="1"/>
  <c r="BO257" i="1"/>
  <c r="BN164" i="1"/>
  <c r="BO164" i="1"/>
  <c r="BN242" i="1"/>
  <c r="BO242" i="1"/>
  <c r="BN250" i="1"/>
  <c r="BO250" i="1"/>
  <c r="BN174" i="1"/>
  <c r="BO174" i="1"/>
  <c r="BN243" i="1"/>
  <c r="BO243" i="1"/>
  <c r="BN7" i="1"/>
  <c r="BO7" i="1"/>
  <c r="BN169" i="1"/>
  <c r="BO169" i="1"/>
  <c r="BN203" i="1"/>
  <c r="BO203" i="1"/>
  <c r="BN166" i="1"/>
  <c r="BO166" i="1"/>
  <c r="BN222" i="1"/>
  <c r="BO222" i="1"/>
  <c r="BN67" i="1"/>
  <c r="BO67" i="1"/>
  <c r="BN221" i="1"/>
  <c r="BO221" i="1"/>
  <c r="BN123" i="1"/>
  <c r="BO123" i="1"/>
  <c r="BN25" i="1"/>
  <c r="BO25" i="1"/>
  <c r="BN34" i="1"/>
  <c r="BO34" i="1"/>
  <c r="BN197" i="1"/>
  <c r="BO197" i="1"/>
  <c r="BN65" i="1"/>
  <c r="BO65" i="1"/>
  <c r="BN158" i="1"/>
  <c r="BO158" i="1"/>
  <c r="BN62" i="1"/>
  <c r="BO62" i="1"/>
  <c r="BN103" i="1"/>
  <c r="BO103" i="1"/>
  <c r="BN101" i="1"/>
  <c r="BO101" i="1"/>
  <c r="BN50" i="1"/>
  <c r="BO50" i="1"/>
  <c r="BN109" i="1"/>
  <c r="BO109" i="1"/>
  <c r="BN261" i="1"/>
  <c r="BO261" i="1"/>
  <c r="BN198" i="1"/>
  <c r="BO198" i="1"/>
  <c r="BN8" i="1"/>
  <c r="BO8" i="1"/>
  <c r="BN57" i="1"/>
  <c r="BO57" i="1"/>
  <c r="BN259" i="1"/>
  <c r="BO259" i="1"/>
  <c r="BN153" i="1"/>
  <c r="BO153" i="1"/>
  <c r="BL161" i="1"/>
  <c r="BM161" i="1"/>
  <c r="BL126" i="1"/>
  <c r="BM126" i="1"/>
  <c r="BL173" i="1"/>
  <c r="BM173" i="1"/>
  <c r="BL146" i="1"/>
  <c r="BM146" i="1"/>
  <c r="BL249" i="1"/>
  <c r="BM249" i="1"/>
  <c r="BL48" i="1"/>
  <c r="BM48" i="1"/>
  <c r="BL81" i="1"/>
  <c r="BM81" i="1"/>
  <c r="BL217" i="1"/>
  <c r="BM217" i="1"/>
  <c r="BL182" i="1"/>
  <c r="BM182" i="1"/>
  <c r="BL244" i="1"/>
  <c r="BM244" i="1"/>
  <c r="BL99" i="1"/>
  <c r="BM99" i="1"/>
  <c r="BL156" i="1"/>
  <c r="BM156" i="1"/>
  <c r="BL92" i="1"/>
  <c r="BM92" i="1"/>
  <c r="BL135" i="1"/>
  <c r="BM135" i="1"/>
  <c r="BL110" i="1"/>
  <c r="BM110" i="1"/>
  <c r="BL93" i="1"/>
  <c r="BM93" i="1"/>
  <c r="BL75" i="1"/>
  <c r="BM75" i="1"/>
  <c r="BL175" i="1"/>
  <c r="BM175" i="1"/>
  <c r="BL3" i="1"/>
  <c r="BM3" i="1"/>
  <c r="BL211" i="1"/>
  <c r="BM211" i="1"/>
  <c r="BL41" i="1"/>
  <c r="BM41" i="1"/>
  <c r="BL117" i="1"/>
  <c r="BM117" i="1"/>
  <c r="BL31" i="1"/>
  <c r="BM31" i="1"/>
  <c r="BL181" i="1"/>
  <c r="BM181" i="1"/>
  <c r="BL9" i="1"/>
  <c r="BM9" i="1"/>
  <c r="BL253" i="1"/>
  <c r="BM253" i="1"/>
  <c r="BL264" i="1"/>
  <c r="BM264" i="1"/>
  <c r="BL223" i="1"/>
  <c r="BM223" i="1"/>
  <c r="BL61" i="1"/>
  <c r="BM61" i="1"/>
  <c r="BL53" i="1"/>
  <c r="BM53" i="1"/>
  <c r="BL114" i="1"/>
  <c r="BM114" i="1"/>
  <c r="BL207" i="1"/>
  <c r="BM207" i="1"/>
  <c r="BL6" i="1"/>
  <c r="BM6" i="1"/>
  <c r="BL71" i="1"/>
  <c r="BM71" i="1"/>
  <c r="BL187" i="1"/>
  <c r="BM187" i="1"/>
  <c r="BL224" i="1"/>
  <c r="BM224" i="1"/>
  <c r="BL107" i="1"/>
  <c r="BM107" i="1"/>
  <c r="BL56" i="1"/>
  <c r="BM56" i="1"/>
  <c r="BL232" i="1"/>
  <c r="BM232" i="1"/>
  <c r="BL176" i="1"/>
  <c r="BM176" i="1"/>
  <c r="BL234" i="1"/>
  <c r="BM234" i="1"/>
  <c r="BL15" i="1"/>
  <c r="BM15" i="1"/>
  <c r="BL184" i="1"/>
  <c r="BM184" i="1"/>
  <c r="BL40" i="1"/>
  <c r="BM40" i="1"/>
  <c r="BL44" i="1"/>
  <c r="BM44" i="1"/>
  <c r="BL16" i="1"/>
  <c r="BM16" i="1"/>
  <c r="BL33" i="1"/>
  <c r="BM33" i="1"/>
  <c r="BL60" i="1"/>
  <c r="BM60" i="1"/>
  <c r="BL137" i="1"/>
  <c r="BM137" i="1"/>
  <c r="BL160" i="1"/>
  <c r="BM160" i="1"/>
  <c r="BL200" i="1"/>
  <c r="BM200" i="1"/>
  <c r="BL225" i="1"/>
  <c r="BM225" i="1"/>
  <c r="BL192" i="1"/>
  <c r="BM192" i="1"/>
  <c r="BL262" i="1"/>
  <c r="BM262" i="1"/>
  <c r="BL80" i="1"/>
  <c r="BM80" i="1"/>
  <c r="BL191" i="1"/>
  <c r="BM191" i="1"/>
  <c r="BL145" i="1"/>
  <c r="BM145" i="1"/>
  <c r="BL68" i="1"/>
  <c r="BM68" i="1"/>
  <c r="BL122" i="1"/>
  <c r="BM122" i="1"/>
  <c r="BL199" i="1"/>
  <c r="BM199" i="1"/>
  <c r="BL236" i="1"/>
  <c r="BM236" i="1"/>
  <c r="BL11" i="1"/>
  <c r="BM11" i="1"/>
  <c r="BL258" i="1"/>
  <c r="BM258" i="1"/>
  <c r="BL38" i="1"/>
  <c r="BM38" i="1"/>
  <c r="BL63" i="1"/>
  <c r="BM63" i="1"/>
  <c r="BL168" i="1"/>
  <c r="BM168" i="1"/>
  <c r="BL46" i="1"/>
  <c r="BM46" i="1"/>
  <c r="BL216" i="1"/>
  <c r="BM216" i="1"/>
  <c r="BL100" i="1"/>
  <c r="BM100" i="1"/>
  <c r="BL142" i="1"/>
  <c r="BM142" i="1"/>
  <c r="BL72" i="1"/>
  <c r="BM72" i="1"/>
  <c r="BL233" i="1"/>
  <c r="BM233" i="1"/>
  <c r="BL82" i="1"/>
  <c r="BM82" i="1"/>
  <c r="BL97" i="1"/>
  <c r="BM97" i="1"/>
  <c r="BL69" i="1"/>
  <c r="BM69" i="1"/>
  <c r="BL118" i="1"/>
  <c r="BM118" i="1"/>
  <c r="BL85" i="1"/>
  <c r="BM85" i="1"/>
  <c r="BL202" i="1"/>
  <c r="BM202" i="1"/>
  <c r="BL167" i="1"/>
  <c r="BM167" i="1"/>
  <c r="BL78" i="1"/>
  <c r="BM78" i="1"/>
  <c r="BL13" i="1"/>
  <c r="BM13" i="1"/>
  <c r="BL104" i="1"/>
  <c r="BM104" i="1"/>
  <c r="BL186" i="1"/>
  <c r="BM186" i="1"/>
  <c r="BL79" i="1"/>
  <c r="BM79" i="1"/>
  <c r="BL246" i="1"/>
  <c r="BM246" i="1"/>
  <c r="BL113" i="1"/>
  <c r="BM113" i="1"/>
  <c r="BL129" i="1"/>
  <c r="BM129" i="1"/>
  <c r="BL220" i="1"/>
  <c r="BM220" i="1"/>
  <c r="BL131" i="1"/>
  <c r="BM131" i="1"/>
  <c r="BL194" i="1"/>
  <c r="BM194" i="1"/>
  <c r="BL43" i="1"/>
  <c r="BM43" i="1"/>
  <c r="BL105" i="1"/>
  <c r="BM105" i="1"/>
  <c r="BL219" i="1"/>
  <c r="BM219" i="1"/>
  <c r="BL205" i="1"/>
  <c r="BM205" i="1"/>
  <c r="BL151" i="1"/>
  <c r="BM151" i="1"/>
  <c r="BL226" i="1"/>
  <c r="BM226" i="1"/>
  <c r="BL138" i="1"/>
  <c r="BM138" i="1"/>
  <c r="BL235" i="1"/>
  <c r="BM235" i="1"/>
  <c r="BL144" i="1"/>
  <c r="BM144" i="1"/>
  <c r="BL268" i="1"/>
  <c r="BM268" i="1"/>
  <c r="BL132" i="1"/>
  <c r="BM132" i="1"/>
  <c r="BL77" i="1"/>
  <c r="BM77" i="1"/>
  <c r="BL125" i="1"/>
  <c r="BM125" i="1"/>
  <c r="BL4" i="1"/>
  <c r="BM4" i="1"/>
  <c r="BL51" i="1"/>
  <c r="BM51" i="1"/>
  <c r="BL108" i="1"/>
  <c r="BM108" i="1"/>
  <c r="BL76" i="1"/>
  <c r="BM76" i="1"/>
  <c r="BL32" i="1"/>
  <c r="BM32" i="1"/>
  <c r="BL260" i="1"/>
  <c r="BM260" i="1"/>
  <c r="BL150" i="1"/>
  <c r="BM150" i="1"/>
  <c r="BL159" i="1"/>
  <c r="BM159" i="1"/>
  <c r="BL130" i="1"/>
  <c r="BM130" i="1"/>
  <c r="BL70" i="1"/>
  <c r="BM70" i="1"/>
  <c r="BL128" i="1"/>
  <c r="BM128" i="1"/>
  <c r="BL178" i="1"/>
  <c r="BM178" i="1"/>
  <c r="BL52" i="1"/>
  <c r="BM52" i="1"/>
  <c r="BL215" i="1"/>
  <c r="BM215" i="1"/>
  <c r="BL252" i="1"/>
  <c r="BM252" i="1"/>
  <c r="BL17" i="1"/>
  <c r="BM17" i="1"/>
  <c r="BL127" i="1"/>
  <c r="BM127" i="1"/>
  <c r="BL115" i="1"/>
  <c r="BM115" i="1"/>
  <c r="BL228" i="1"/>
  <c r="BM228" i="1"/>
  <c r="BL120" i="1"/>
  <c r="BM120" i="1"/>
  <c r="BL214" i="1"/>
  <c r="BM214" i="1"/>
  <c r="BL165" i="1"/>
  <c r="BM165" i="1"/>
  <c r="BL248" i="1"/>
  <c r="BM248" i="1"/>
  <c r="BL157" i="1"/>
  <c r="BM157" i="1"/>
  <c r="BL188" i="1"/>
  <c r="BM188" i="1"/>
  <c r="BL266" i="1"/>
  <c r="BM266" i="1"/>
  <c r="BL37" i="1"/>
  <c r="BM37" i="1"/>
  <c r="BL49" i="1"/>
  <c r="BM49" i="1"/>
  <c r="BL27" i="1"/>
  <c r="BM27" i="1"/>
  <c r="BL26" i="1"/>
  <c r="BM26" i="1"/>
  <c r="BL201" i="1"/>
  <c r="BM201" i="1"/>
  <c r="BL230" i="1"/>
  <c r="BM230" i="1"/>
  <c r="BL124" i="1"/>
  <c r="BM124" i="1"/>
  <c r="BL251" i="1"/>
  <c r="BM251" i="1"/>
  <c r="BL163" i="1"/>
  <c r="BM163" i="1"/>
  <c r="BL21" i="1"/>
  <c r="BM21" i="1"/>
  <c r="BL190" i="1"/>
  <c r="BM190" i="1"/>
  <c r="BL141" i="1"/>
  <c r="BM141" i="1"/>
  <c r="BL20" i="1"/>
  <c r="BM20" i="1"/>
  <c r="BL265" i="1"/>
  <c r="BM265" i="1"/>
  <c r="BL210" i="1"/>
  <c r="BM210" i="1"/>
  <c r="BL240" i="1"/>
  <c r="BM240" i="1"/>
  <c r="BL58" i="1"/>
  <c r="BM58" i="1"/>
  <c r="BL86" i="1"/>
  <c r="BM86" i="1"/>
  <c r="BL29" i="1"/>
  <c r="BM29" i="1"/>
  <c r="BL10" i="1"/>
  <c r="BM10" i="1"/>
  <c r="BL152" i="1"/>
  <c r="BM152" i="1"/>
  <c r="BL239" i="1"/>
  <c r="BM239" i="1"/>
  <c r="BL177" i="1"/>
  <c r="BM177" i="1"/>
  <c r="BL212" i="1"/>
  <c r="BM212" i="1"/>
  <c r="BL134" i="1"/>
  <c r="BM134" i="1"/>
  <c r="BL204" i="1"/>
  <c r="BM204" i="1"/>
  <c r="BL247" i="1"/>
  <c r="BM247" i="1"/>
  <c r="BL22" i="1"/>
  <c r="BM22" i="1"/>
  <c r="BL229" i="1"/>
  <c r="BM229" i="1"/>
  <c r="BL255" i="1"/>
  <c r="BM255" i="1"/>
  <c r="BL231" i="1"/>
  <c r="BM231" i="1"/>
  <c r="BL23" i="1"/>
  <c r="BM23" i="1"/>
  <c r="BL95" i="1"/>
  <c r="BM95" i="1"/>
  <c r="BL180" i="1"/>
  <c r="BM180" i="1"/>
  <c r="BL106" i="1"/>
  <c r="BM106" i="1"/>
  <c r="BL84" i="1"/>
  <c r="BM84" i="1"/>
  <c r="BL227" i="1"/>
  <c r="BM227" i="1"/>
  <c r="BL143" i="1"/>
  <c r="BM143" i="1"/>
  <c r="BL83" i="1"/>
  <c r="BM83" i="1"/>
  <c r="BL66" i="1"/>
  <c r="BM66" i="1"/>
  <c r="BL55" i="1"/>
  <c r="BM55" i="1"/>
  <c r="BL119" i="1"/>
  <c r="BM119" i="1"/>
  <c r="BL24" i="1"/>
  <c r="BM24" i="1"/>
  <c r="BL172" i="1"/>
  <c r="BM172" i="1"/>
  <c r="BL254" i="1"/>
  <c r="BM254" i="1"/>
  <c r="BL111" i="1"/>
  <c r="BM111" i="1"/>
  <c r="BL171" i="1"/>
  <c r="BM171" i="1"/>
  <c r="BL140" i="1"/>
  <c r="BM140" i="1"/>
  <c r="BL74" i="1"/>
  <c r="BM74" i="1"/>
  <c r="BL241" i="1"/>
  <c r="BM241" i="1"/>
  <c r="BL98" i="1"/>
  <c r="BM98" i="1"/>
  <c r="BL237" i="1"/>
  <c r="BM237" i="1"/>
  <c r="BL88" i="1"/>
  <c r="BM88" i="1"/>
  <c r="BL256" i="1"/>
  <c r="BM256" i="1"/>
  <c r="BL96" i="1"/>
  <c r="BM96" i="1"/>
  <c r="BL263" i="1"/>
  <c r="BM263" i="1"/>
  <c r="BL18" i="1"/>
  <c r="BM18" i="1"/>
  <c r="BL87" i="1"/>
  <c r="BM87" i="1"/>
  <c r="BL89" i="1"/>
  <c r="BM89" i="1"/>
  <c r="BL59" i="1"/>
  <c r="BM59" i="1"/>
  <c r="BL206" i="1"/>
  <c r="BM206" i="1"/>
  <c r="BL170" i="1"/>
  <c r="BM170" i="1"/>
  <c r="BL102" i="1"/>
  <c r="BM102" i="1"/>
  <c r="BL91" i="1"/>
  <c r="BM91" i="1"/>
  <c r="BL185" i="1"/>
  <c r="BM185" i="1"/>
  <c r="BL139" i="1"/>
  <c r="BM139" i="1"/>
  <c r="BL154" i="1"/>
  <c r="BM154" i="1"/>
  <c r="BL14" i="1"/>
  <c r="BM14" i="1"/>
  <c r="BL112" i="1"/>
  <c r="BM112" i="1"/>
  <c r="BL64" i="1"/>
  <c r="BM64" i="1"/>
  <c r="BL183" i="1"/>
  <c r="BM183" i="1"/>
  <c r="BL238" i="1"/>
  <c r="BM238" i="1"/>
  <c r="BL218" i="1"/>
  <c r="BM218" i="1"/>
  <c r="BL42" i="1"/>
  <c r="BM42" i="1"/>
  <c r="BL47" i="1"/>
  <c r="BM47" i="1"/>
  <c r="BL267" i="1"/>
  <c r="BM267" i="1"/>
  <c r="BL133" i="1"/>
  <c r="BM133" i="1"/>
  <c r="BL5" i="1"/>
  <c r="BM5" i="1"/>
  <c r="BL19" i="1"/>
  <c r="BM19" i="1"/>
  <c r="BL245" i="1"/>
  <c r="BM245" i="1"/>
  <c r="BL213" i="1"/>
  <c r="BM213" i="1"/>
  <c r="BL35" i="1"/>
  <c r="BM35" i="1"/>
  <c r="BL39" i="1"/>
  <c r="BM39" i="1"/>
  <c r="BL196" i="1"/>
  <c r="BM196" i="1"/>
  <c r="BL36" i="1"/>
  <c r="BM36" i="1"/>
  <c r="BL121" i="1"/>
  <c r="BM121" i="1"/>
  <c r="BL45" i="1"/>
  <c r="BM45" i="1"/>
  <c r="BL208" i="1"/>
  <c r="BM208" i="1"/>
  <c r="BL94" i="1"/>
  <c r="BM94" i="1"/>
  <c r="BL179" i="1"/>
  <c r="BM179" i="1"/>
  <c r="BL90" i="1"/>
  <c r="BM90" i="1"/>
  <c r="BL147" i="1"/>
  <c r="BM147" i="1"/>
  <c r="BL195" i="1"/>
  <c r="BM195" i="1"/>
  <c r="BL54" i="1"/>
  <c r="BM54" i="1"/>
  <c r="BL136" i="1"/>
  <c r="BM136" i="1"/>
  <c r="BL193" i="1"/>
  <c r="BM193" i="1"/>
  <c r="BL189" i="1"/>
  <c r="BM189" i="1"/>
  <c r="BL149" i="1"/>
  <c r="BM149" i="1"/>
  <c r="BL162" i="1"/>
  <c r="BM162" i="1"/>
  <c r="BL116" i="1"/>
  <c r="BM116" i="1"/>
  <c r="BL12" i="1"/>
  <c r="BM12" i="1"/>
  <c r="BL73" i="1"/>
  <c r="BM73" i="1"/>
  <c r="BL148" i="1"/>
  <c r="BM148" i="1"/>
  <c r="BL30" i="1"/>
  <c r="BM30" i="1"/>
  <c r="BL209" i="1"/>
  <c r="BM209" i="1"/>
  <c r="BL269" i="1"/>
  <c r="BM269" i="1"/>
  <c r="BL28" i="1"/>
  <c r="BM28" i="1"/>
  <c r="BL257" i="1"/>
  <c r="BM257" i="1"/>
  <c r="BL164" i="1"/>
  <c r="BM164" i="1"/>
  <c r="BL242" i="1"/>
  <c r="BM242" i="1"/>
  <c r="BL250" i="1"/>
  <c r="BM250" i="1"/>
  <c r="BL174" i="1"/>
  <c r="BM174" i="1"/>
  <c r="BL243" i="1"/>
  <c r="BM243" i="1"/>
  <c r="BL7" i="1"/>
  <c r="BM7" i="1"/>
  <c r="BL169" i="1"/>
  <c r="BM169" i="1"/>
  <c r="BL203" i="1"/>
  <c r="BM203" i="1"/>
  <c r="BL166" i="1"/>
  <c r="BM166" i="1"/>
  <c r="BL222" i="1"/>
  <c r="BM222" i="1"/>
  <c r="BL67" i="1"/>
  <c r="BM67" i="1"/>
  <c r="BL221" i="1"/>
  <c r="BM221" i="1"/>
  <c r="BL123" i="1"/>
  <c r="BM123" i="1"/>
  <c r="BL25" i="1"/>
  <c r="BM25" i="1"/>
  <c r="BL34" i="1"/>
  <c r="BM34" i="1"/>
  <c r="BL197" i="1"/>
  <c r="BM197" i="1"/>
  <c r="BL65" i="1"/>
  <c r="BM65" i="1"/>
  <c r="BL158" i="1"/>
  <c r="BM158" i="1"/>
  <c r="BL62" i="1"/>
  <c r="BM62" i="1"/>
  <c r="BL103" i="1"/>
  <c r="BM103" i="1"/>
  <c r="BL101" i="1"/>
  <c r="BM101" i="1"/>
  <c r="BL50" i="1"/>
  <c r="BM50" i="1"/>
  <c r="BL109" i="1"/>
  <c r="BM109" i="1"/>
  <c r="BL261" i="1"/>
  <c r="BM261" i="1"/>
  <c r="BL198" i="1"/>
  <c r="BM198" i="1"/>
  <c r="BL8" i="1"/>
  <c r="BM8" i="1"/>
  <c r="BL57" i="1"/>
  <c r="BM57" i="1"/>
  <c r="BL155" i="1"/>
  <c r="BM155" i="1"/>
  <c r="BL259" i="1"/>
  <c r="BM259" i="1"/>
  <c r="BL153" i="1"/>
  <c r="BM153" i="1"/>
  <c r="BV155" i="1"/>
  <c r="BW155" i="1"/>
  <c r="BV161" i="1"/>
  <c r="BW161" i="1"/>
  <c r="BV126" i="1"/>
  <c r="BW126" i="1"/>
  <c r="BV173" i="1"/>
  <c r="BW173" i="1"/>
  <c r="BV146" i="1"/>
  <c r="BW146" i="1"/>
  <c r="BV48" i="1"/>
  <c r="BW48" i="1"/>
  <c r="BV249" i="1"/>
  <c r="BW249" i="1"/>
  <c r="BV81" i="1"/>
  <c r="BW81" i="1"/>
  <c r="BV182" i="1"/>
  <c r="BW182" i="1"/>
  <c r="BV217" i="1"/>
  <c r="BW217" i="1"/>
  <c r="BV244" i="1"/>
  <c r="BW244" i="1"/>
  <c r="BV99" i="1"/>
  <c r="BW99" i="1"/>
  <c r="BV156" i="1"/>
  <c r="BW156" i="1"/>
  <c r="BV92" i="1"/>
  <c r="BW92" i="1"/>
  <c r="BV135" i="1"/>
  <c r="BW135" i="1"/>
  <c r="BV110" i="1"/>
  <c r="BW110" i="1"/>
  <c r="BV93" i="1"/>
  <c r="BW93" i="1"/>
  <c r="BV75" i="1"/>
  <c r="BW75" i="1"/>
  <c r="BV175" i="1"/>
  <c r="BW175" i="1"/>
  <c r="BV3" i="1"/>
  <c r="BW3" i="1"/>
  <c r="BV41" i="1"/>
  <c r="BW41" i="1"/>
  <c r="BV211" i="1"/>
  <c r="BW211" i="1"/>
  <c r="BV117" i="1"/>
  <c r="BW117" i="1"/>
  <c r="BV31" i="1"/>
  <c r="BW31" i="1"/>
  <c r="BV181" i="1"/>
  <c r="BW181" i="1"/>
  <c r="BV9" i="1"/>
  <c r="BW9" i="1"/>
  <c r="BV253" i="1"/>
  <c r="BW253" i="1"/>
  <c r="BV264" i="1"/>
  <c r="BW264" i="1"/>
  <c r="BV223" i="1"/>
  <c r="BW223" i="1"/>
  <c r="BV53" i="1"/>
  <c r="BW53" i="1"/>
  <c r="BV61" i="1"/>
  <c r="BW61" i="1"/>
  <c r="BV114" i="1"/>
  <c r="BW114" i="1"/>
  <c r="BV207" i="1"/>
  <c r="BW207" i="1"/>
  <c r="BV187" i="1"/>
  <c r="BW187" i="1"/>
  <c r="BV224" i="1"/>
  <c r="BW224" i="1"/>
  <c r="BV176" i="1"/>
  <c r="BW176" i="1"/>
  <c r="BV71" i="1"/>
  <c r="BW71" i="1"/>
  <c r="BV56" i="1"/>
  <c r="BW56" i="1"/>
  <c r="BV107" i="1"/>
  <c r="BW107" i="1"/>
  <c r="BV232" i="1"/>
  <c r="BW232" i="1"/>
  <c r="BV6" i="1"/>
  <c r="BW6" i="1"/>
  <c r="BV234" i="1"/>
  <c r="BW234" i="1"/>
  <c r="BV15" i="1"/>
  <c r="BW15" i="1"/>
  <c r="BV184" i="1"/>
  <c r="BW184" i="1"/>
  <c r="BV40" i="1"/>
  <c r="BW40" i="1"/>
  <c r="BV44" i="1"/>
  <c r="BW44" i="1"/>
  <c r="BV60" i="1"/>
  <c r="BW60" i="1"/>
  <c r="BV16" i="1"/>
  <c r="BW16" i="1"/>
  <c r="BV33" i="1"/>
  <c r="BW33" i="1"/>
  <c r="BV137" i="1"/>
  <c r="BW137" i="1"/>
  <c r="BV160" i="1"/>
  <c r="BW160" i="1"/>
  <c r="BV200" i="1"/>
  <c r="BW200" i="1"/>
  <c r="BV192" i="1"/>
  <c r="BW192" i="1"/>
  <c r="BV225" i="1"/>
  <c r="BW225" i="1"/>
  <c r="BV262" i="1"/>
  <c r="BW262" i="1"/>
  <c r="BV191" i="1"/>
  <c r="BW191" i="1"/>
  <c r="BV80" i="1"/>
  <c r="BW80" i="1"/>
  <c r="BV145" i="1"/>
  <c r="BW145" i="1"/>
  <c r="BV68" i="1"/>
  <c r="BW68" i="1"/>
  <c r="BV122" i="1"/>
  <c r="BW122" i="1"/>
  <c r="BV199" i="1"/>
  <c r="BW199" i="1"/>
  <c r="BV236" i="1"/>
  <c r="BW236" i="1"/>
  <c r="BV11" i="1"/>
  <c r="BW11" i="1"/>
  <c r="BV258" i="1"/>
  <c r="BW258" i="1"/>
  <c r="BV38" i="1"/>
  <c r="BW38" i="1"/>
  <c r="BV46" i="1"/>
  <c r="BW46" i="1"/>
  <c r="BV63" i="1"/>
  <c r="BW63" i="1"/>
  <c r="BV168" i="1"/>
  <c r="BW168" i="1"/>
  <c r="BV216" i="1"/>
  <c r="BW216" i="1"/>
  <c r="BV100" i="1"/>
  <c r="BW100" i="1"/>
  <c r="BV142" i="1"/>
  <c r="BW142" i="1"/>
  <c r="BV72" i="1"/>
  <c r="BW72" i="1"/>
  <c r="BV82" i="1"/>
  <c r="BW82" i="1"/>
  <c r="BV97" i="1"/>
  <c r="BW97" i="1"/>
  <c r="BV233" i="1"/>
  <c r="BW233" i="1"/>
  <c r="BV69" i="1"/>
  <c r="BW69" i="1"/>
  <c r="BV85" i="1"/>
  <c r="BW85" i="1"/>
  <c r="BV202" i="1"/>
  <c r="BW202" i="1"/>
  <c r="BV118" i="1"/>
  <c r="BW118" i="1"/>
  <c r="BV13" i="1"/>
  <c r="BW13" i="1"/>
  <c r="BV167" i="1"/>
  <c r="BW167" i="1"/>
  <c r="BV78" i="1"/>
  <c r="BW78" i="1"/>
  <c r="BV186" i="1"/>
  <c r="BW186" i="1"/>
  <c r="BV104" i="1"/>
  <c r="BW104" i="1"/>
  <c r="BV79" i="1"/>
  <c r="BW79" i="1"/>
  <c r="BV246" i="1"/>
  <c r="BW246" i="1"/>
  <c r="BV113" i="1"/>
  <c r="BW113" i="1"/>
  <c r="BV220" i="1"/>
  <c r="BW220" i="1"/>
  <c r="BV129" i="1"/>
  <c r="BW129" i="1"/>
  <c r="BV131" i="1"/>
  <c r="BW131" i="1"/>
  <c r="BV194" i="1"/>
  <c r="BW194" i="1"/>
  <c r="BV219" i="1"/>
  <c r="BW219" i="1"/>
  <c r="BV105" i="1"/>
  <c r="BW105" i="1"/>
  <c r="BV43" i="1"/>
  <c r="BW43" i="1"/>
  <c r="BV205" i="1"/>
  <c r="BW205" i="1"/>
  <c r="BV151" i="1"/>
  <c r="BW151" i="1"/>
  <c r="BV138" i="1"/>
  <c r="BW138" i="1"/>
  <c r="BV226" i="1"/>
  <c r="BW226" i="1"/>
  <c r="BV144" i="1"/>
  <c r="BW144" i="1"/>
  <c r="BV235" i="1"/>
  <c r="BW235" i="1"/>
  <c r="BV268" i="1"/>
  <c r="BW268" i="1"/>
  <c r="BV4" i="1"/>
  <c r="BW4" i="1"/>
  <c r="BV125" i="1"/>
  <c r="BW125" i="1"/>
  <c r="BV51" i="1"/>
  <c r="BW51" i="1"/>
  <c r="BV77" i="1"/>
  <c r="BW77" i="1"/>
  <c r="BV132" i="1"/>
  <c r="BW132" i="1"/>
  <c r="BV32" i="1"/>
  <c r="BW32" i="1"/>
  <c r="BV260" i="1"/>
  <c r="BW260" i="1"/>
  <c r="BV108" i="1"/>
  <c r="BW108" i="1"/>
  <c r="BV76" i="1"/>
  <c r="BW76" i="1"/>
  <c r="BV150" i="1"/>
  <c r="BW150" i="1"/>
  <c r="BV159" i="1"/>
  <c r="BW159" i="1"/>
  <c r="BV70" i="1"/>
  <c r="BW70" i="1"/>
  <c r="BV130" i="1"/>
  <c r="BW130" i="1"/>
  <c r="BV128" i="1"/>
  <c r="BW128" i="1"/>
  <c r="BV52" i="1"/>
  <c r="BW52" i="1"/>
  <c r="BV178" i="1"/>
  <c r="BW178" i="1"/>
  <c r="BV215" i="1"/>
  <c r="BW215" i="1"/>
  <c r="BV17" i="1"/>
  <c r="BW17" i="1"/>
  <c r="BV127" i="1"/>
  <c r="BW127" i="1"/>
  <c r="BV252" i="1"/>
  <c r="BW252" i="1"/>
  <c r="BV115" i="1"/>
  <c r="BW115" i="1"/>
  <c r="BV120" i="1"/>
  <c r="BW120" i="1"/>
  <c r="BV228" i="1"/>
  <c r="BW228" i="1"/>
  <c r="BV165" i="1"/>
  <c r="BW165" i="1"/>
  <c r="BV214" i="1"/>
  <c r="BW214" i="1"/>
  <c r="BV157" i="1"/>
  <c r="BW157" i="1"/>
  <c r="BV188" i="1"/>
  <c r="BW188" i="1"/>
  <c r="BV248" i="1"/>
  <c r="BW248" i="1"/>
  <c r="BV266" i="1"/>
  <c r="BW266" i="1"/>
  <c r="BV49" i="1"/>
  <c r="BW49" i="1"/>
  <c r="BV37" i="1"/>
  <c r="BW37" i="1"/>
  <c r="BV201" i="1"/>
  <c r="BW201" i="1"/>
  <c r="BV27" i="1"/>
  <c r="BW27" i="1"/>
  <c r="BV230" i="1"/>
  <c r="BW230" i="1"/>
  <c r="BV26" i="1"/>
  <c r="BW26" i="1"/>
  <c r="BV124" i="1"/>
  <c r="BW124" i="1"/>
  <c r="BV251" i="1"/>
  <c r="BW251" i="1"/>
  <c r="BV190" i="1"/>
  <c r="BW190" i="1"/>
  <c r="BV141" i="1"/>
  <c r="BW141" i="1"/>
  <c r="BV21" i="1"/>
  <c r="BW21" i="1"/>
  <c r="BV20" i="1"/>
  <c r="BW20" i="1"/>
  <c r="BV163" i="1"/>
  <c r="BW163" i="1"/>
  <c r="BV265" i="1"/>
  <c r="BW265" i="1"/>
  <c r="BV240" i="1"/>
  <c r="BW240" i="1"/>
  <c r="BV210" i="1"/>
  <c r="BW210" i="1"/>
  <c r="BV58" i="1"/>
  <c r="BW58" i="1"/>
  <c r="BV86" i="1"/>
  <c r="BW86" i="1"/>
  <c r="BV10" i="1"/>
  <c r="BW10" i="1"/>
  <c r="BV152" i="1"/>
  <c r="BW152" i="1"/>
  <c r="BV29" i="1"/>
  <c r="BW29" i="1"/>
  <c r="BV239" i="1"/>
  <c r="BW239" i="1"/>
  <c r="BV177" i="1"/>
  <c r="BW177" i="1"/>
  <c r="BV212" i="1"/>
  <c r="BW212" i="1"/>
  <c r="BV134" i="1"/>
  <c r="BW134" i="1"/>
  <c r="BV204" i="1"/>
  <c r="BW204" i="1"/>
  <c r="BV247" i="1"/>
  <c r="BW247" i="1"/>
  <c r="BV22" i="1"/>
  <c r="BW22" i="1"/>
  <c r="BV255" i="1"/>
  <c r="BW255" i="1"/>
  <c r="BV231" i="1"/>
  <c r="BW231" i="1"/>
  <c r="BV229" i="1"/>
  <c r="BW229" i="1"/>
  <c r="BV23" i="1"/>
  <c r="BW23" i="1"/>
  <c r="BV95" i="1"/>
  <c r="BW95" i="1"/>
  <c r="BV106" i="1"/>
  <c r="BW106" i="1"/>
  <c r="BV227" i="1"/>
  <c r="BW227" i="1"/>
  <c r="BV84" i="1"/>
  <c r="BW84" i="1"/>
  <c r="BV180" i="1"/>
  <c r="BW180" i="1"/>
  <c r="BV55" i="1"/>
  <c r="BW55" i="1"/>
  <c r="BV83" i="1"/>
  <c r="BW83" i="1"/>
  <c r="BV143" i="1"/>
  <c r="BW143" i="1"/>
  <c r="BV66" i="1"/>
  <c r="BW66" i="1"/>
  <c r="BV119" i="1"/>
  <c r="BW119" i="1"/>
  <c r="BV24" i="1"/>
  <c r="BW24" i="1"/>
  <c r="BV172" i="1"/>
  <c r="BW172" i="1"/>
  <c r="BV254" i="1"/>
  <c r="BW254" i="1"/>
  <c r="BV111" i="1"/>
  <c r="BW111" i="1"/>
  <c r="BV171" i="1"/>
  <c r="BW171" i="1"/>
  <c r="BV74" i="1"/>
  <c r="BW74" i="1"/>
  <c r="BV140" i="1"/>
  <c r="BW140" i="1"/>
  <c r="BV241" i="1"/>
  <c r="BW241" i="1"/>
  <c r="BV98" i="1"/>
  <c r="BW98" i="1"/>
  <c r="BV237" i="1"/>
  <c r="BW237" i="1"/>
  <c r="BV88" i="1"/>
  <c r="BW88" i="1"/>
  <c r="BV96" i="1"/>
  <c r="BW96" i="1"/>
  <c r="BV263" i="1"/>
  <c r="BW263" i="1"/>
  <c r="BV256" i="1"/>
  <c r="BW256" i="1"/>
  <c r="BV18" i="1"/>
  <c r="BW18" i="1"/>
  <c r="BV87" i="1"/>
  <c r="BW87" i="1"/>
  <c r="BV206" i="1"/>
  <c r="BW206" i="1"/>
  <c r="BV89" i="1"/>
  <c r="BW89" i="1"/>
  <c r="BV59" i="1"/>
  <c r="BW59" i="1"/>
  <c r="BV91" i="1"/>
  <c r="BW91" i="1"/>
  <c r="BV170" i="1"/>
  <c r="BW170" i="1"/>
  <c r="BV102" i="1"/>
  <c r="BW102" i="1"/>
  <c r="BV185" i="1"/>
  <c r="BW185" i="1"/>
  <c r="BV14" i="1"/>
  <c r="BW14" i="1"/>
  <c r="BV154" i="1"/>
  <c r="BW154" i="1"/>
  <c r="BV139" i="1"/>
  <c r="BW139" i="1"/>
  <c r="BV238" i="1"/>
  <c r="BW238" i="1"/>
  <c r="BV64" i="1"/>
  <c r="BW64" i="1"/>
  <c r="BV112" i="1"/>
  <c r="BW112" i="1"/>
  <c r="BV183" i="1"/>
  <c r="BW183" i="1"/>
  <c r="BV218" i="1"/>
  <c r="BW218" i="1"/>
  <c r="BV42" i="1"/>
  <c r="BW42" i="1"/>
  <c r="BV47" i="1"/>
  <c r="BW47" i="1"/>
  <c r="BV267" i="1"/>
  <c r="BW267" i="1"/>
  <c r="BV133" i="1"/>
  <c r="BW133" i="1"/>
  <c r="BV5" i="1"/>
  <c r="BW5" i="1"/>
  <c r="BV19" i="1"/>
  <c r="BW19" i="1"/>
  <c r="BV213" i="1"/>
  <c r="BW213" i="1"/>
  <c r="BV35" i="1"/>
  <c r="BW35" i="1"/>
  <c r="BV245" i="1"/>
  <c r="BW245" i="1"/>
  <c r="BV39" i="1"/>
  <c r="BW39" i="1"/>
  <c r="BV36" i="1"/>
  <c r="BW36" i="1"/>
  <c r="BV196" i="1"/>
  <c r="BW196" i="1"/>
  <c r="BV45" i="1"/>
  <c r="BW45" i="1"/>
  <c r="BV94" i="1"/>
  <c r="BW94" i="1"/>
  <c r="BV208" i="1"/>
  <c r="BW208" i="1"/>
  <c r="BV121" i="1"/>
  <c r="BW121" i="1"/>
  <c r="BV179" i="1"/>
  <c r="BW179" i="1"/>
  <c r="BV147" i="1"/>
  <c r="BW147" i="1"/>
  <c r="BV90" i="1"/>
  <c r="BW90" i="1"/>
  <c r="BV195" i="1"/>
  <c r="BW195" i="1"/>
  <c r="BV54" i="1"/>
  <c r="BW54" i="1"/>
  <c r="BV136" i="1"/>
  <c r="BW136" i="1"/>
  <c r="BV193" i="1"/>
  <c r="BW193" i="1"/>
  <c r="BV189" i="1"/>
  <c r="BW189" i="1"/>
  <c r="BV149" i="1"/>
  <c r="BW149" i="1"/>
  <c r="BV162" i="1"/>
  <c r="BW162" i="1"/>
  <c r="BV116" i="1"/>
  <c r="BW116" i="1"/>
  <c r="BV12" i="1"/>
  <c r="BW12" i="1"/>
  <c r="BV73" i="1"/>
  <c r="BW73" i="1"/>
  <c r="BV148" i="1"/>
  <c r="BW148" i="1"/>
  <c r="BV30" i="1"/>
  <c r="BW30" i="1"/>
  <c r="BV269" i="1"/>
  <c r="BW269" i="1"/>
  <c r="BV209" i="1"/>
  <c r="BW209" i="1"/>
  <c r="BV28" i="1"/>
  <c r="BW28" i="1"/>
  <c r="BV164" i="1"/>
  <c r="BW164" i="1"/>
  <c r="BV257" i="1"/>
  <c r="BW257" i="1"/>
  <c r="BV242" i="1"/>
  <c r="BW242" i="1"/>
  <c r="BV250" i="1"/>
  <c r="BW250" i="1"/>
  <c r="BV174" i="1"/>
  <c r="BW174" i="1"/>
  <c r="BV243" i="1"/>
  <c r="BW243" i="1"/>
  <c r="BV7" i="1"/>
  <c r="BW7" i="1"/>
  <c r="BV169" i="1"/>
  <c r="BW169" i="1"/>
  <c r="BV203" i="1"/>
  <c r="BW203" i="1"/>
  <c r="BV166" i="1"/>
  <c r="BW166" i="1"/>
  <c r="BV222" i="1"/>
  <c r="BW222" i="1"/>
  <c r="BV67" i="1"/>
  <c r="BW67" i="1"/>
  <c r="BV221" i="1"/>
  <c r="BW221" i="1"/>
  <c r="BV25" i="1"/>
  <c r="BW25" i="1"/>
  <c r="BV123" i="1"/>
  <c r="BW123" i="1"/>
  <c r="BV34" i="1"/>
  <c r="BW34" i="1"/>
  <c r="BV65" i="1"/>
  <c r="BW65" i="1"/>
  <c r="BV197" i="1"/>
  <c r="BW197" i="1"/>
  <c r="BV158" i="1"/>
  <c r="BW158" i="1"/>
  <c r="BV62" i="1"/>
  <c r="BW62" i="1"/>
  <c r="BV103" i="1"/>
  <c r="BW103" i="1"/>
  <c r="BV101" i="1"/>
  <c r="BW101" i="1"/>
  <c r="BV50" i="1"/>
  <c r="BW50" i="1"/>
  <c r="BV109" i="1"/>
  <c r="BW109" i="1"/>
  <c r="BV261" i="1"/>
  <c r="BW261" i="1"/>
  <c r="BV198" i="1"/>
  <c r="BW198" i="1"/>
  <c r="BV8" i="1"/>
  <c r="BW8" i="1"/>
  <c r="BV57" i="1"/>
  <c r="BW57" i="1"/>
  <c r="BV259" i="1"/>
  <c r="BW259" i="1"/>
  <c r="BV153" i="1"/>
  <c r="BW153" i="1"/>
  <c r="BK92" i="1"/>
  <c r="BK135" i="1"/>
  <c r="BK110" i="1"/>
  <c r="BK93" i="1"/>
  <c r="BK75" i="1"/>
  <c r="BK175" i="1"/>
  <c r="BK3" i="1"/>
  <c r="BK41" i="1"/>
  <c r="BK211" i="1"/>
  <c r="BK117" i="1"/>
  <c r="BK31" i="1"/>
  <c r="BK181" i="1"/>
  <c r="BK9" i="1"/>
  <c r="BK253" i="1"/>
  <c r="BK264" i="1"/>
  <c r="BK223" i="1"/>
  <c r="BK53" i="1"/>
  <c r="BK61" i="1"/>
  <c r="BK114" i="1"/>
  <c r="BK207" i="1"/>
  <c r="BK187" i="1"/>
  <c r="BK224" i="1"/>
  <c r="BK176" i="1"/>
  <c r="BK71" i="1"/>
  <c r="BK56" i="1"/>
  <c r="BK107" i="1"/>
  <c r="BK232" i="1"/>
  <c r="BK6" i="1"/>
  <c r="BK234" i="1"/>
  <c r="BK15" i="1"/>
  <c r="BK184" i="1"/>
  <c r="BK40" i="1"/>
  <c r="BK44" i="1"/>
  <c r="BK60" i="1"/>
  <c r="BK16" i="1"/>
  <c r="BK33" i="1"/>
  <c r="BK137" i="1"/>
  <c r="BK160" i="1"/>
  <c r="BK200" i="1"/>
  <c r="BK192" i="1"/>
  <c r="BK225" i="1"/>
  <c r="BK262" i="1"/>
  <c r="BK191" i="1"/>
  <c r="BK80" i="1"/>
  <c r="BK145" i="1"/>
  <c r="BK68" i="1"/>
  <c r="BK122" i="1"/>
  <c r="BK199" i="1"/>
  <c r="BK236" i="1"/>
  <c r="BK11" i="1"/>
  <c r="BK258" i="1"/>
  <c r="BK38" i="1"/>
  <c r="BK46" i="1"/>
  <c r="BK63" i="1"/>
  <c r="BK168" i="1"/>
  <c r="BK216" i="1"/>
  <c r="BK100" i="1"/>
  <c r="BK142" i="1"/>
  <c r="BK72" i="1"/>
  <c r="BK82" i="1"/>
  <c r="BK97" i="1"/>
  <c r="BK233" i="1"/>
  <c r="BK69" i="1"/>
  <c r="BK85" i="1"/>
  <c r="BK202" i="1"/>
  <c r="BK118" i="1"/>
  <c r="BK13" i="1"/>
  <c r="BK167" i="1"/>
  <c r="BK78" i="1"/>
  <c r="BK186" i="1"/>
  <c r="BK104" i="1"/>
  <c r="BK79" i="1"/>
  <c r="BK246" i="1"/>
  <c r="BK113" i="1"/>
  <c r="BK220" i="1"/>
  <c r="BK129" i="1"/>
  <c r="BK131" i="1"/>
  <c r="BK194" i="1"/>
  <c r="BK219" i="1"/>
  <c r="BK105" i="1"/>
  <c r="BK43" i="1"/>
  <c r="BK205" i="1"/>
  <c r="BK151" i="1"/>
  <c r="BK138" i="1"/>
  <c r="BK226" i="1"/>
  <c r="BK144" i="1"/>
  <c r="BK235" i="1"/>
  <c r="BK268" i="1"/>
  <c r="BK4" i="1"/>
  <c r="BK125" i="1"/>
  <c r="BK51" i="1"/>
  <c r="BK77" i="1"/>
  <c r="BK132" i="1"/>
  <c r="BK32" i="1"/>
  <c r="BK260" i="1"/>
  <c r="BK108" i="1"/>
  <c r="BK76" i="1"/>
  <c r="BK150" i="1"/>
  <c r="BK159" i="1"/>
  <c r="BK70" i="1"/>
  <c r="BK130" i="1"/>
  <c r="BK128" i="1"/>
  <c r="BK52" i="1"/>
  <c r="BK178" i="1"/>
  <c r="BK215" i="1"/>
  <c r="BK17" i="1"/>
  <c r="BK127" i="1"/>
  <c r="BK252" i="1"/>
  <c r="BK115" i="1"/>
  <c r="BK120" i="1"/>
  <c r="BK228" i="1"/>
  <c r="BK165" i="1"/>
  <c r="BK214" i="1"/>
  <c r="BK157" i="1"/>
  <c r="BK188" i="1"/>
  <c r="BK248" i="1"/>
  <c r="BK266" i="1"/>
  <c r="BK49" i="1"/>
  <c r="BK37" i="1"/>
  <c r="BK201" i="1"/>
  <c r="BK27" i="1"/>
  <c r="BK230" i="1"/>
  <c r="BK26" i="1"/>
  <c r="BK124" i="1"/>
  <c r="BK251" i="1"/>
  <c r="BK190" i="1"/>
  <c r="BK141" i="1"/>
  <c r="BK21" i="1"/>
  <c r="BK20" i="1"/>
  <c r="BK163" i="1"/>
  <c r="BK265" i="1"/>
  <c r="BK240" i="1"/>
  <c r="BK210" i="1"/>
  <c r="BK58" i="1"/>
  <c r="BK86" i="1"/>
  <c r="BK10" i="1"/>
  <c r="BK152" i="1"/>
  <c r="BK29" i="1"/>
  <c r="BK239" i="1"/>
  <c r="BK177" i="1"/>
  <c r="BK212" i="1"/>
  <c r="BK134" i="1"/>
  <c r="BK204" i="1"/>
  <c r="BK247" i="1"/>
  <c r="BK22" i="1"/>
  <c r="BK255" i="1"/>
  <c r="BK231" i="1"/>
  <c r="BK229" i="1"/>
  <c r="BK23" i="1"/>
  <c r="BK95" i="1"/>
  <c r="BK106" i="1"/>
  <c r="BK227" i="1"/>
  <c r="BK84" i="1"/>
  <c r="BK180" i="1"/>
  <c r="BK55" i="1"/>
  <c r="BK83" i="1"/>
  <c r="BK143" i="1"/>
  <c r="BK66" i="1"/>
  <c r="BK119" i="1"/>
  <c r="BK24" i="1"/>
  <c r="BK172" i="1"/>
  <c r="BK254" i="1"/>
  <c r="BK111" i="1"/>
  <c r="BK171" i="1"/>
  <c r="BK74" i="1"/>
  <c r="BK140" i="1"/>
  <c r="BK241" i="1"/>
  <c r="BK98" i="1"/>
  <c r="BK237" i="1"/>
  <c r="BK88" i="1"/>
  <c r="BK96" i="1"/>
  <c r="BK263" i="1"/>
  <c r="BK256" i="1"/>
  <c r="BK18" i="1"/>
  <c r="BK87" i="1"/>
  <c r="BK206" i="1"/>
  <c r="BK89" i="1"/>
  <c r="BK59" i="1"/>
  <c r="BK91" i="1"/>
  <c r="BK170" i="1"/>
  <c r="BK102" i="1"/>
  <c r="BK185" i="1"/>
  <c r="BK14" i="1"/>
  <c r="BK154" i="1"/>
  <c r="BK139" i="1"/>
  <c r="BK238" i="1"/>
  <c r="BK64" i="1"/>
  <c r="BK112" i="1"/>
  <c r="BK183" i="1"/>
  <c r="BK218" i="1"/>
  <c r="BK42" i="1"/>
  <c r="BK47" i="1"/>
  <c r="BK267" i="1"/>
  <c r="BK133" i="1"/>
  <c r="BK5" i="1"/>
  <c r="BK19" i="1"/>
  <c r="BK213" i="1"/>
  <c r="BK35" i="1"/>
  <c r="BK245" i="1"/>
  <c r="BK39" i="1"/>
  <c r="BK36" i="1"/>
  <c r="BK196" i="1"/>
  <c r="BK45" i="1"/>
  <c r="BK94" i="1"/>
  <c r="BK208" i="1"/>
  <c r="BK121" i="1"/>
  <c r="BK179" i="1"/>
  <c r="BK147" i="1"/>
  <c r="BK90" i="1"/>
  <c r="BK195" i="1"/>
  <c r="BK54" i="1"/>
  <c r="BK136" i="1"/>
  <c r="BK193" i="1"/>
  <c r="BK189" i="1"/>
  <c r="BK149" i="1"/>
  <c r="BK162" i="1"/>
  <c r="BK116" i="1"/>
  <c r="BK12" i="1"/>
  <c r="BK73" i="1"/>
  <c r="BK148" i="1"/>
  <c r="BK30" i="1"/>
  <c r="BK269" i="1"/>
  <c r="BK209" i="1"/>
  <c r="BK28" i="1"/>
  <c r="BK164" i="1"/>
  <c r="BK257" i="1"/>
  <c r="BK242" i="1"/>
  <c r="BK250" i="1"/>
  <c r="BK174" i="1"/>
  <c r="BK243" i="1"/>
  <c r="BK7" i="1"/>
  <c r="BK169" i="1"/>
  <c r="BK203" i="1"/>
  <c r="BK166" i="1"/>
  <c r="BK222" i="1"/>
  <c r="BK67" i="1"/>
  <c r="BK221" i="1"/>
  <c r="BK25" i="1"/>
  <c r="BK123" i="1"/>
  <c r="BK34" i="1"/>
  <c r="BK65" i="1"/>
  <c r="BK197" i="1"/>
  <c r="BK158" i="1"/>
  <c r="BK62" i="1"/>
  <c r="BK103" i="1"/>
  <c r="BK101" i="1"/>
  <c r="BK50" i="1"/>
  <c r="BK109" i="1"/>
  <c r="BK261" i="1"/>
  <c r="BK198" i="1"/>
  <c r="BK8" i="1"/>
  <c r="BK57" i="1"/>
  <c r="BK155" i="1"/>
  <c r="BK161" i="1"/>
  <c r="BK126" i="1"/>
  <c r="BK173" i="1"/>
  <c r="BK146" i="1"/>
  <c r="BK48" i="1"/>
  <c r="BK249" i="1"/>
  <c r="BK81" i="1"/>
  <c r="BK182" i="1"/>
  <c r="BK217" i="1"/>
  <c r="BK244" i="1"/>
  <c r="BK99" i="1"/>
  <c r="BK156" i="1"/>
  <c r="BK259" i="1"/>
  <c r="BK153" i="1"/>
</calcChain>
</file>

<file path=xl/sharedStrings.xml><?xml version="1.0" encoding="utf-8"?>
<sst xmlns="http://schemas.openxmlformats.org/spreadsheetml/2006/main" count="1040" uniqueCount="348">
  <si>
    <t>Name</t>
  </si>
  <si>
    <t>1v1</t>
  </si>
  <si>
    <t>Value</t>
  </si>
  <si>
    <t>Kylian Mbappé</t>
  </si>
  <si>
    <t>Trent Alexander-Arnold</t>
  </si>
  <si>
    <t>Lautaro Martínez</t>
  </si>
  <si>
    <t>Luka Jovic</t>
  </si>
  <si>
    <t>Jadon Sancho</t>
  </si>
  <si>
    <t>Marcus Rashford</t>
  </si>
  <si>
    <t>Kai Havertz</t>
  </si>
  <si>
    <t>Christian Pulisic</t>
  </si>
  <si>
    <t>Tammy Abraham</t>
  </si>
  <si>
    <t>Erling Haaland</t>
  </si>
  <si>
    <t>Matthijs de Ligt</t>
  </si>
  <si>
    <t>Phil Foden</t>
  </si>
  <si>
    <t>Steven Bergwijn</t>
  </si>
  <si>
    <t>Fikayo Tomori</t>
  </si>
  <si>
    <t>Leon Bailey</t>
  </si>
  <si>
    <t>Federico Chiesa</t>
  </si>
  <si>
    <t>João Félix</t>
  </si>
  <si>
    <t>Gianluigi Donnarumma</t>
  </si>
  <si>
    <t>Federico Valverde</t>
  </si>
  <si>
    <t>Éder Militão</t>
  </si>
  <si>
    <t>Martin Ødegaard</t>
  </si>
  <si>
    <t>Aaron Wan-Bissaka</t>
  </si>
  <si>
    <t>Callum Hudson-Odoi</t>
  </si>
  <si>
    <t>Patrick Cutrone</t>
  </si>
  <si>
    <t>Harvey Barnes</t>
  </si>
  <si>
    <t>Axel Tuanzebe</t>
  </si>
  <si>
    <t>Matteo Guendouzi</t>
  </si>
  <si>
    <t>Ainsley Maitland-Niles</t>
  </si>
  <si>
    <t>Theo Hernández</t>
  </si>
  <si>
    <t>Vinícius Júnior</t>
  </si>
  <si>
    <t>Reece James</t>
  </si>
  <si>
    <t>Dani Olmo</t>
  </si>
  <si>
    <t>Declan Rice</t>
  </si>
  <si>
    <t>Hamza Choudhury</t>
  </si>
  <si>
    <t>Odsonne Edouard</t>
  </si>
  <si>
    <t>Merih Demiral</t>
  </si>
  <si>
    <t>Reiss Nelson</t>
  </si>
  <si>
    <t>Mason Greenwood</t>
  </si>
  <si>
    <t>Dwight McNeil</t>
  </si>
  <si>
    <t>David Brooks</t>
  </si>
  <si>
    <t>Gabriel Martinelli</t>
  </si>
  <si>
    <t>Ryan Sessegnon</t>
  </si>
  <si>
    <t>Achraf Hakimi</t>
  </si>
  <si>
    <t>Sander Berge</t>
  </si>
  <si>
    <t>Alexis Mac Allister</t>
  </si>
  <si>
    <t>Max Aarons</t>
  </si>
  <si>
    <t>Bukayo Saka</t>
  </si>
  <si>
    <t>Cengiz Ünder</t>
  </si>
  <si>
    <t>Dayot Upamecano</t>
  </si>
  <si>
    <t>Amadou Diawara</t>
  </si>
  <si>
    <t>Ben Godfrey</t>
  </si>
  <si>
    <t>Joe Willock</t>
  </si>
  <si>
    <t>Lucas Paquetá</t>
  </si>
  <si>
    <t>Nikola Milenkovic</t>
  </si>
  <si>
    <t>Moussa Wagué</t>
  </si>
  <si>
    <t>Renan Lodi</t>
  </si>
  <si>
    <t>Victor Tsygankov</t>
  </si>
  <si>
    <t>Moussa Djenepo</t>
  </si>
  <si>
    <t>Emile Smith Rowe</t>
  </si>
  <si>
    <t>Justin Kluivert</t>
  </si>
  <si>
    <t>Dominic Solanke</t>
  </si>
  <si>
    <t>Ismaël Bennacer</t>
  </si>
  <si>
    <t>Nicolás Domínguez</t>
  </si>
  <si>
    <t>Sean Longstaff</t>
  </si>
  <si>
    <t>Alessandro Bastoni</t>
  </si>
  <si>
    <t>Tosin Adarabioyo</t>
  </si>
  <si>
    <t>Bruno Guimarães</t>
  </si>
  <si>
    <t>Chris Mepham</t>
  </si>
  <si>
    <t>Dejan Kulusevski</t>
  </si>
  <si>
    <t>Marc Cucurella</t>
  </si>
  <si>
    <t>Pedro Porro</t>
  </si>
  <si>
    <t>Filip Benkovic</t>
  </si>
  <si>
    <t>Juan Hernández</t>
  </si>
  <si>
    <t>Ebere Eze</t>
  </si>
  <si>
    <t>Ethan Ampadu</t>
  </si>
  <si>
    <t>Ferran Torres</t>
  </si>
  <si>
    <t>Samuel Chukwueze</t>
  </si>
  <si>
    <t>Dominik Szoboszlai</t>
  </si>
  <si>
    <t>Exequiel Palacios</t>
  </si>
  <si>
    <t>Nikola Vlasic</t>
  </si>
  <si>
    <t>Houssem Aouar</t>
  </si>
  <si>
    <t>Alexander Isak</t>
  </si>
  <si>
    <t>Manuel Locatelli</t>
  </si>
  <si>
    <t>Eljif Elmas</t>
  </si>
  <si>
    <t>Maximilian Wöber</t>
  </si>
  <si>
    <t>Florentino Luís</t>
  </si>
  <si>
    <t>Emerson</t>
  </si>
  <si>
    <t>Tahith Chong</t>
  </si>
  <si>
    <t>Hamed Junior Traoré</t>
  </si>
  <si>
    <t>Rafael Leão</t>
  </si>
  <si>
    <t>Javi Ontiveros</t>
  </si>
  <si>
    <t>Jean-Clair Todibo</t>
  </si>
  <si>
    <t>Myron Boadu</t>
  </si>
  <si>
    <t>Pol Lirola</t>
  </si>
  <si>
    <t>Fran Beltrán</t>
  </si>
  <si>
    <t>Carles Aleñá</t>
  </si>
  <si>
    <t>Noussair Mazraoui</t>
  </si>
  <si>
    <t>Kristoffer Ajer</t>
  </si>
  <si>
    <t>Jonathan David</t>
  </si>
  <si>
    <t>Renato Sanches</t>
  </si>
  <si>
    <t>Jude Bellingham</t>
  </si>
  <si>
    <t>Sandro Tonali</t>
  </si>
  <si>
    <t>Xaver Schlager</t>
  </si>
  <si>
    <t>Abdülkadir Ömür</t>
  </si>
  <si>
    <t>Jacob Bruun Larsen</t>
  </si>
  <si>
    <t>Cristian Romero</t>
  </si>
  <si>
    <t>Eduardo Camavinga</t>
  </si>
  <si>
    <t>Jeff Reine-Adélaïde</t>
  </si>
  <si>
    <t>Bartlomiej Dragowski</t>
  </si>
  <si>
    <t>Troy Parrott</t>
  </si>
  <si>
    <t>Gedson Fernandes</t>
  </si>
  <si>
    <t>Edson Álvarez</t>
  </si>
  <si>
    <t>Krépin Diatta</t>
  </si>
  <si>
    <t>Luca Pellegrini</t>
  </si>
  <si>
    <t>Dušan Vlahovic</t>
  </si>
  <si>
    <t>Jean Pyerre</t>
  </si>
  <si>
    <t>Javairo Dilrosun</t>
  </si>
  <si>
    <t>Dan-Axel Zagadou</t>
  </si>
  <si>
    <t>Matheus Henrique</t>
  </si>
  <si>
    <t>Pedro Neto</t>
  </si>
  <si>
    <t>Amadou Haidara</t>
  </si>
  <si>
    <t>Japhet Tanganga</t>
  </si>
  <si>
    <t>Teun Koopmeiners</t>
  </si>
  <si>
    <t>Hannes Wolf</t>
  </si>
  <si>
    <t>Ibrahima Konaté</t>
  </si>
  <si>
    <t>Rodrygo</t>
  </si>
  <si>
    <t>Manor Solomon</t>
  </si>
  <si>
    <t>Pedrinho</t>
  </si>
  <si>
    <t>Lisandro Martínez</t>
  </si>
  <si>
    <t>Mickaël Cuisance</t>
  </si>
  <si>
    <t>Takehiro Tomiyasu</t>
  </si>
  <si>
    <t>William Saliba</t>
  </si>
  <si>
    <t>Cody Gakpo</t>
  </si>
  <si>
    <t>Boubacar Kamara</t>
  </si>
  <si>
    <t>Nikola Moro</t>
  </si>
  <si>
    <t>Arijanet Muric</t>
  </si>
  <si>
    <t>Ronaldo Vieira</t>
  </si>
  <si>
    <t>Antony</t>
  </si>
  <si>
    <t>Jack Clarke</t>
  </si>
  <si>
    <t>Tete</t>
  </si>
  <si>
    <t>Mohamed Ihattaren</t>
  </si>
  <si>
    <t>Josip Brekalo</t>
  </si>
  <si>
    <t>Andreas Skov Olsen</t>
  </si>
  <si>
    <t>Andrea Pinamonti</t>
  </si>
  <si>
    <t>Malang Sarr</t>
  </si>
  <si>
    <t>Wendel</t>
  </si>
  <si>
    <t>Sergiño Dest</t>
  </si>
  <si>
    <t>Pablo Maffeo</t>
  </si>
  <si>
    <t>David Okereke</t>
  </si>
  <si>
    <t>Ezequiel Barco</t>
  </si>
  <si>
    <t>Alban Lafont</t>
  </si>
  <si>
    <t>Krystian Bielik</t>
  </si>
  <si>
    <t>Arne Maier</t>
  </si>
  <si>
    <t>Sebastiano Esposito</t>
  </si>
  <si>
    <t>Matheus Cunha</t>
  </si>
  <si>
    <t>Paulinho</t>
  </si>
  <si>
    <t>Jérôme Onguéné</t>
  </si>
  <si>
    <t>Nordi Mukiele</t>
  </si>
  <si>
    <t>Takefusa Kubo</t>
  </si>
  <si>
    <t>Ansu Fati</t>
  </si>
  <si>
    <t>Thierry Correia</t>
  </si>
  <si>
    <t>Ryan Gravenberch</t>
  </si>
  <si>
    <t>Romário Baró</t>
  </si>
  <si>
    <t>Ante Palaversa</t>
  </si>
  <si>
    <t>Felix Uduokhai</t>
  </si>
  <si>
    <t>Francisco Trincão</t>
  </si>
  <si>
    <t>Robert Bozenik</t>
  </si>
  <si>
    <t>Evander</t>
  </si>
  <si>
    <t>Matías Zaracho</t>
  </si>
  <si>
    <t>Darwin Núñez</t>
  </si>
  <si>
    <t>Evan N'Dicka</t>
  </si>
  <si>
    <t>Juan Miranda</t>
  </si>
  <si>
    <t>Diego Laínez</t>
  </si>
  <si>
    <t>Ibañez</t>
  </si>
  <si>
    <t>Antoine Bernede</t>
  </si>
  <si>
    <t>Marcus Edwards</t>
  </si>
  <si>
    <t>Thiago Almada</t>
  </si>
  <si>
    <t>Giovanni Reyna</t>
  </si>
  <si>
    <t>Marcos Paulo</t>
  </si>
  <si>
    <t>Eddie Salcedo</t>
  </si>
  <si>
    <t>José Juan Macías</t>
  </si>
  <si>
    <t>Sergio Gómez</t>
  </si>
  <si>
    <t>Fiete Arp</t>
  </si>
  <si>
    <t>Sebastian Szymanski</t>
  </si>
  <si>
    <t>Facundo Mura</t>
  </si>
  <si>
    <t>Ferdi Kadıoğlu</t>
  </si>
  <si>
    <t>Vincenzo Millico</t>
  </si>
  <si>
    <t>Thomas Basila</t>
  </si>
  <si>
    <t>Amine Gouiri</t>
  </si>
  <si>
    <t>Fábio Silva</t>
  </si>
  <si>
    <t>Nuno Santos</t>
  </si>
  <si>
    <t>Facundo Pellistri</t>
  </si>
  <si>
    <t>Davide Bettella</t>
  </si>
  <si>
    <t>Fausto Vera</t>
  </si>
  <si>
    <t>Marco Kana</t>
  </si>
  <si>
    <t>Filippo Melegoni</t>
  </si>
  <si>
    <t>Maxence Caqueret</t>
  </si>
  <si>
    <t>Alexis Cuello</t>
  </si>
  <si>
    <t>Lassina Traoré</t>
  </si>
  <si>
    <t>Jordi Mboula</t>
  </si>
  <si>
    <t>Sebastian Walukiewicz</t>
  </si>
  <si>
    <t>Denys Popov</t>
  </si>
  <si>
    <t>Gustavo Assunção</t>
  </si>
  <si>
    <t>Mattia Viviani</t>
  </si>
  <si>
    <t>Pietro Pellegri</t>
  </si>
  <si>
    <t>Callum Slattery</t>
  </si>
  <si>
    <t>Christian Kouan</t>
  </si>
  <si>
    <t>Wuilker Fariñez</t>
  </si>
  <si>
    <t>Jérémy Doku</t>
  </si>
  <si>
    <t>Abel Ruiz</t>
  </si>
  <si>
    <t>Ander Barrenetxea</t>
  </si>
  <si>
    <t>Pedri</t>
  </si>
  <si>
    <t>Benoît Badiashile</t>
  </si>
  <si>
    <t>Strahinja Pavlovic</t>
  </si>
  <si>
    <t>Bryan Gil</t>
  </si>
  <si>
    <t>Billy Gilmour</t>
  </si>
  <si>
    <t>Nehuén Pérez</t>
  </si>
  <si>
    <t>Charles De Ketelaere</t>
  </si>
  <si>
    <t>Felix Nmecha</t>
  </si>
  <si>
    <t>Oihan Sancet</t>
  </si>
  <si>
    <t>Ilaix Moriba</t>
  </si>
  <si>
    <t>Matías Arezo</t>
  </si>
  <si>
    <t>Karim Adeyemi</t>
  </si>
  <si>
    <t>Faustino Anjorin</t>
  </si>
  <si>
    <t>Nail Umyarov</t>
  </si>
  <si>
    <t>Danny Loader</t>
  </si>
  <si>
    <t>Joe Gelhardt</t>
  </si>
  <si>
    <t>Mujaid Sadick</t>
  </si>
  <si>
    <t>Mohamed Daramy</t>
  </si>
  <si>
    <t>Ki-Jana Hoever</t>
  </si>
  <si>
    <t>Maarten Vandevoordt</t>
  </si>
  <si>
    <t>Hannibal Mejbri</t>
  </si>
  <si>
    <t>Alessio Riccardi</t>
  </si>
  <si>
    <t>Ebrima Colley</t>
  </si>
  <si>
    <t>Kenneth Taylor</t>
  </si>
  <si>
    <t>Arvin Appiah</t>
  </si>
  <si>
    <t>Xavi Simons</t>
  </si>
  <si>
    <t>Ousmane Diakité</t>
  </si>
  <si>
    <t>Armel Bella-Kotchap</t>
  </si>
  <si>
    <t>Manolo Portanova</t>
  </si>
  <si>
    <t>Tommy Doyle</t>
  </si>
  <si>
    <t>Stefan Bajic</t>
  </si>
  <si>
    <t>Tanguy Kouassi</t>
  </si>
  <si>
    <t>Martín Calderón</t>
  </si>
  <si>
    <t>Stefano Turati</t>
  </si>
  <si>
    <t>Adil Aouchiche</t>
  </si>
  <si>
    <t>Marco Brescianini</t>
  </si>
  <si>
    <t>Nohan Kenneh</t>
  </si>
  <si>
    <t>Manuel Gasparini</t>
  </si>
  <si>
    <t>Rayan Cherki</t>
  </si>
  <si>
    <t>Dirk Proper</t>
  </si>
  <si>
    <t>Raúl Moro</t>
  </si>
  <si>
    <t>Antonio Moyano</t>
  </si>
  <si>
    <t>Iván Martínez</t>
  </si>
  <si>
    <t>Ben Knight</t>
  </si>
  <si>
    <t>Devid Bouah</t>
  </si>
  <si>
    <t>Neraysho Kasanwirjo</t>
  </si>
  <si>
    <t>Luan Cândido</t>
  </si>
  <si>
    <t>Degnand Wilfried Gnonto</t>
  </si>
  <si>
    <t>Florent Da Silva</t>
  </si>
  <si>
    <t>Filip Vasko</t>
  </si>
  <si>
    <t>Corentin Louakima</t>
  </si>
  <si>
    <t>Germán Valera</t>
  </si>
  <si>
    <t>Vassi</t>
  </si>
  <si>
    <t>Nico Serrano</t>
  </si>
  <si>
    <t>Aimar Oroz</t>
  </si>
  <si>
    <t>David De la Víbora</t>
  </si>
  <si>
    <t>Throwing</t>
  </si>
  <si>
    <t>GOALKEEPING STATS</t>
  </si>
  <si>
    <t>Handling</t>
  </si>
  <si>
    <t>Injury Proneness</t>
  </si>
  <si>
    <t>Important  Matches</t>
  </si>
  <si>
    <t>Dirtiness</t>
  </si>
  <si>
    <t>Consistency</t>
  </si>
  <si>
    <t>Controversy</t>
  </si>
  <si>
    <t>Adaptability</t>
  </si>
  <si>
    <t>Versatality</t>
  </si>
  <si>
    <t>Temperament</t>
  </si>
  <si>
    <t>Sportsmanship</t>
  </si>
  <si>
    <t>Professionalism</t>
  </si>
  <si>
    <t>Pressure</t>
  </si>
  <si>
    <t>Loyalty</t>
  </si>
  <si>
    <t>Ambition</t>
  </si>
  <si>
    <t>HIDDEN STATS</t>
  </si>
  <si>
    <t>PHYSICAL STATS</t>
  </si>
  <si>
    <t>Strength</t>
  </si>
  <si>
    <t>Stamina</t>
  </si>
  <si>
    <t>Pace</t>
  </si>
  <si>
    <t>Natural Fitness</t>
  </si>
  <si>
    <t>Jumping Reach</t>
  </si>
  <si>
    <t>Balance</t>
  </si>
  <si>
    <t>Agility</t>
  </si>
  <si>
    <t>Acceleration</t>
  </si>
  <si>
    <t>Work Rate</t>
  </si>
  <si>
    <t>Vision</t>
  </si>
  <si>
    <t>Team Work</t>
  </si>
  <si>
    <t>Positioning</t>
  </si>
  <si>
    <t>Off The Ball</t>
  </si>
  <si>
    <t>Leadership</t>
  </si>
  <si>
    <t>Flair</t>
  </si>
  <si>
    <t>Determination</t>
  </si>
  <si>
    <t>Decisions</t>
  </si>
  <si>
    <t>Concentration</t>
  </si>
  <si>
    <t>Composure</t>
  </si>
  <si>
    <t>Bravery</t>
  </si>
  <si>
    <t>Anticipation</t>
  </si>
  <si>
    <t>Aggression</t>
  </si>
  <si>
    <t>MENTAL STATS</t>
  </si>
  <si>
    <t>TECHNICAL STATS</t>
  </si>
  <si>
    <t>Value(M)</t>
  </si>
  <si>
    <t>Total Overall Score</t>
  </si>
  <si>
    <t>Corners</t>
  </si>
  <si>
    <t>Crossing</t>
  </si>
  <si>
    <t>Dribbling</t>
  </si>
  <si>
    <t>Finishing</t>
  </si>
  <si>
    <t>First Touch</t>
  </si>
  <si>
    <t>Free Kick Taking</t>
  </si>
  <si>
    <t>Heading</t>
  </si>
  <si>
    <t>Long Shots</t>
  </si>
  <si>
    <t>Long Throw</t>
  </si>
  <si>
    <t>Marking</t>
  </si>
  <si>
    <t>Passing</t>
  </si>
  <si>
    <t>Penalty Taking</t>
  </si>
  <si>
    <t>Tackling</t>
  </si>
  <si>
    <t>Technique</t>
  </si>
  <si>
    <t>CALCULATIONS</t>
  </si>
  <si>
    <t>Techinal Score</t>
  </si>
  <si>
    <t>Physical Score</t>
  </si>
  <si>
    <t>Mean TS</t>
  </si>
  <si>
    <t>Mean PS</t>
  </si>
  <si>
    <t>Mental Score</t>
  </si>
  <si>
    <t>Mean MS</t>
  </si>
  <si>
    <t>Hidden Score</t>
  </si>
  <si>
    <t>Mean HS</t>
  </si>
  <si>
    <t>Goalkeeping Score</t>
  </si>
  <si>
    <t>Mean GS</t>
  </si>
  <si>
    <t>Mean TOS</t>
  </si>
  <si>
    <t>Aerial Reach</t>
  </si>
  <si>
    <t>Communication</t>
  </si>
  <si>
    <t>Eccentricity</t>
  </si>
  <si>
    <t>Reflexes</t>
  </si>
  <si>
    <t>Rushing Out</t>
  </si>
  <si>
    <t>Kicking</t>
  </si>
  <si>
    <t>Punching</t>
  </si>
  <si>
    <t>Command of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</si>
</sst>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1"/>
      <name val="Verdana"/>
      <family val="18"/>
    </font>
    <font>
      <sz val="9"/>
      <color theme="1"/>
      <name val="Verdana"/>
      <family val="18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18"/>
      <scheme val="minor"/>
    </font>
    <font>
      <sz val="11"/>
      <color theme="1"/>
      <name val="Verdana"/>
      <family val="18"/>
    </font>
    <font>
      <b/>
      <sz val="11"/>
      <color theme="1"/>
      <name val="Verdana"/>
      <family val="1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EEEEE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50505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 style="medium">
        <color rgb="FF50505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auto="1"/>
      </left>
      <right style="medium">
        <color rgb="FF50505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82">
    <xf numFmtId="0" fontId="0" fillId="0" borderId="0" xfId="0"/>
    <xf numFmtId="0" fontId="6" fillId="0" borderId="0" xfId="3" applyFont="1" applyAlignment="1">
      <alignment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4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1" fillId="2" borderId="14" xfId="1" applyBorder="1" applyAlignment="1">
      <alignment horizontal="center" vertical="center"/>
    </xf>
    <xf numFmtId="0" fontId="1" fillId="2" borderId="0" xfId="1"/>
    <xf numFmtId="0" fontId="2" fillId="3" borderId="0" xfId="2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2" fillId="3" borderId="16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3" borderId="0" xfId="2" applyAlignment="1">
      <alignment wrapText="1"/>
    </xf>
    <xf numFmtId="0" fontId="2" fillId="3" borderId="0" xfId="2"/>
    <xf numFmtId="0" fontId="2" fillId="3" borderId="3" xfId="2" applyBorder="1" applyAlignment="1">
      <alignment horizontal="center" vertical="center" wrapText="1"/>
    </xf>
    <xf numFmtId="0" fontId="2" fillId="3" borderId="23" xfId="2" applyBorder="1" applyAlignment="1">
      <alignment horizontal="center" vertical="center" wrapText="1"/>
    </xf>
    <xf numFmtId="0" fontId="2" fillId="3" borderId="24" xfId="2" applyBorder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1" fillId="2" borderId="12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19" xfId="1" applyBorder="1" applyAlignment="1">
      <alignment horizontal="center" vertic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073F-A864-4FEB-987E-56E1A91DEBFB}">
  <dimension ref="A1:BW270"/>
  <sheetViews>
    <sheetView topLeftCell="BM1" zoomScaleNormal="125" zoomScaleSheetLayoutView="100" workbookViewId="0">
      <selection activeCell="BW19" sqref="BW19"/>
    </sheetView>
  </sheetViews>
  <sheetFormatPr defaultRowHeight="15" x14ac:dyDescent="0.2"/>
  <cols>
    <col min="1" max="1" width="21.38671875" style="15" bestFit="1" customWidth="1"/>
    <col min="2" max="2" width="10.625" style="12" customWidth="1"/>
    <col min="3" max="3" width="9.4140625" style="13" customWidth="1"/>
    <col min="4" max="4" width="9.01171875" style="13" customWidth="1"/>
    <col min="5" max="5" width="9.81640625" style="13" customWidth="1"/>
    <col min="6" max="7" width="8.609375" style="13"/>
    <col min="8" max="8" width="10.35546875" style="13" customWidth="1"/>
    <col min="9" max="9" width="12.64453125" style="13" customWidth="1"/>
    <col min="10" max="10" width="15.46875" style="13" customWidth="1"/>
    <col min="11" max="11" width="11.56640625" style="13" customWidth="1"/>
    <col min="12" max="12" width="7.93359375" style="13" customWidth="1"/>
    <col min="13" max="13" width="12.23828125" style="12" customWidth="1"/>
    <col min="14" max="14" width="11.43359375" style="13" customWidth="1"/>
    <col min="15" max="15" width="13.98828125" style="13" customWidth="1"/>
    <col min="16" max="16" width="14.9296875" style="13" customWidth="1"/>
    <col min="17" max="17" width="15.33203125" style="13" customWidth="1"/>
    <col min="18" max="18" width="9.68359375" style="13" customWidth="1"/>
    <col min="19" max="19" width="8.609375" style="13"/>
    <col min="20" max="20" width="11.296875" style="13" customWidth="1"/>
    <col min="21" max="21" width="10.0859375" style="13" customWidth="1"/>
    <col min="22" max="22" width="12.23828125" style="13" customWidth="1"/>
    <col min="23" max="23" width="12.9140625" style="13" customWidth="1"/>
    <col min="24" max="24" width="9.68359375" style="13" customWidth="1"/>
    <col min="25" max="25" width="12.64453125" style="13" customWidth="1"/>
    <col min="26" max="26" width="9.28125" style="12" customWidth="1"/>
    <col min="27" max="27" width="8.609375" style="13"/>
    <col min="28" max="28" width="5.91796875" style="13" customWidth="1"/>
    <col min="29" max="29" width="14.66015625" style="13" customWidth="1"/>
    <col min="30" max="30" width="15.33203125" style="13" customWidth="1"/>
    <col min="31" max="31" width="8.609375" style="13"/>
    <col min="32" max="32" width="6.72265625" style="13" customWidth="1"/>
    <col min="33" max="33" width="12.5078125" style="13" customWidth="1"/>
    <col min="34" max="34" width="11.1640625" style="12" customWidth="1"/>
    <col min="35" max="35" width="7.12890625" style="13" customWidth="1"/>
    <col min="36" max="36" width="11.8359375" style="13" customWidth="1"/>
    <col min="37" max="37" width="11.1640625" style="13" customWidth="1"/>
    <col min="38" max="38" width="12.375" style="13" customWidth="1"/>
    <col min="39" max="39" width="11.56640625" style="13" customWidth="1"/>
    <col min="40" max="40" width="5.37890625" style="13" customWidth="1"/>
    <col min="41" max="41" width="14.2578125" style="13" customWidth="1"/>
    <col min="42" max="42" width="9.68359375" style="13" customWidth="1"/>
    <col min="43" max="43" width="13.5859375" style="13" customWidth="1"/>
    <col min="44" max="44" width="11.8359375" style="13" customWidth="1"/>
    <col min="45" max="45" width="8.609375" style="13"/>
    <col min="46" max="46" width="12.23828125" style="13" customWidth="1"/>
    <col min="47" max="47" width="11.8359375" style="13" customWidth="1"/>
    <col min="48" max="48" width="8.609375" style="12"/>
    <col min="49" max="49" width="9.28125" style="13" customWidth="1"/>
    <col min="50" max="50" width="10.4921875" style="13" customWidth="1"/>
    <col min="51" max="51" width="9.953125" style="13" customWidth="1"/>
    <col min="52" max="52" width="8.609375" style="13"/>
    <col min="53" max="53" width="10.4921875" style="13" customWidth="1"/>
    <col min="54" max="60" width="8.609375" style="13"/>
    <col min="61" max="61" width="10.35546875" style="14" customWidth="1"/>
    <col min="62" max="62" width="9.953125" style="69" customWidth="1"/>
    <col min="63" max="63" width="10.89453125" style="36" customWidth="1"/>
    <col min="64" max="64" width="14.9296875" style="14" customWidth="1"/>
    <col min="65" max="65" width="13.98828125" style="14" customWidth="1"/>
    <col min="66" max="66" width="14.66015625" style="14" customWidth="1"/>
    <col min="67" max="67" width="10.625" style="14" customWidth="1"/>
    <col min="68" max="68" width="13.046875" style="14" customWidth="1"/>
    <col min="69" max="69" width="11.8359375" style="14" bestFit="1" customWidth="1"/>
    <col min="70" max="70" width="13.1796875" style="14" customWidth="1"/>
    <col min="71" max="71" width="11.8359375" style="14" bestFit="1" customWidth="1"/>
    <col min="72" max="72" width="18.16015625" style="14" customWidth="1"/>
    <col min="73" max="73" width="13.71875" style="4" customWidth="1"/>
    <col min="74" max="74" width="19.37109375" style="29" customWidth="1"/>
    <col min="75" max="75" width="13.85546875" style="4" customWidth="1"/>
    <col min="76" max="16384" width="8.609375" style="4"/>
  </cols>
  <sheetData>
    <row r="1" spans="1:75" ht="15.75" thickBot="1" x14ac:dyDescent="0.25">
      <c r="A1" s="66"/>
      <c r="B1" s="59" t="s">
        <v>271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59" t="s">
        <v>286</v>
      </c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1" t="s">
        <v>287</v>
      </c>
      <c r="AA1" s="62"/>
      <c r="AB1" s="62"/>
      <c r="AC1" s="62"/>
      <c r="AD1" s="62"/>
      <c r="AE1" s="62"/>
      <c r="AF1" s="62"/>
      <c r="AG1" s="62"/>
      <c r="AH1" s="61" t="s">
        <v>310</v>
      </c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3"/>
      <c r="AV1" s="59" t="s">
        <v>311</v>
      </c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4"/>
      <c r="BK1" s="45" t="s">
        <v>328</v>
      </c>
      <c r="BL1" s="43"/>
      <c r="BM1" s="43"/>
      <c r="BN1" s="43"/>
      <c r="BO1" s="43"/>
      <c r="BP1" s="43"/>
      <c r="BQ1" s="43"/>
      <c r="BR1" s="43"/>
      <c r="BS1" s="43"/>
      <c r="BT1" s="43"/>
      <c r="BU1" s="44"/>
      <c r="BW1" s="32"/>
    </row>
    <row r="2" spans="1:75" ht="23.25" thickBot="1" x14ac:dyDescent="0.2">
      <c r="A2" s="25" t="s">
        <v>0</v>
      </c>
      <c r="B2" s="24" t="s">
        <v>270</v>
      </c>
      <c r="C2" s="18" t="s">
        <v>344</v>
      </c>
      <c r="D2" s="18" t="s">
        <v>343</v>
      </c>
      <c r="E2" s="18" t="s">
        <v>346</v>
      </c>
      <c r="F2" s="18" t="s">
        <v>1</v>
      </c>
      <c r="G2" s="18" t="s">
        <v>345</v>
      </c>
      <c r="H2" s="18" t="s">
        <v>272</v>
      </c>
      <c r="I2" s="18" t="s">
        <v>342</v>
      </c>
      <c r="J2" s="18" t="s">
        <v>341</v>
      </c>
      <c r="K2" s="18" t="s">
        <v>347</v>
      </c>
      <c r="L2" s="18" t="s">
        <v>340</v>
      </c>
      <c r="M2" s="22" t="s">
        <v>273</v>
      </c>
      <c r="N2" s="23" t="s">
        <v>279</v>
      </c>
      <c r="O2" s="23" t="s">
        <v>280</v>
      </c>
      <c r="P2" s="23" t="s">
        <v>281</v>
      </c>
      <c r="Q2" s="23" t="s">
        <v>282</v>
      </c>
      <c r="R2" s="23" t="s">
        <v>283</v>
      </c>
      <c r="S2" s="23" t="s">
        <v>284</v>
      </c>
      <c r="T2" s="23" t="s">
        <v>274</v>
      </c>
      <c r="U2" s="23" t="s">
        <v>275</v>
      </c>
      <c r="V2" s="23" t="s">
        <v>276</v>
      </c>
      <c r="W2" s="23" t="s">
        <v>277</v>
      </c>
      <c r="X2" s="23" t="s">
        <v>285</v>
      </c>
      <c r="Y2" s="24" t="s">
        <v>278</v>
      </c>
      <c r="Z2" s="26" t="s">
        <v>288</v>
      </c>
      <c r="AA2" s="26" t="s">
        <v>289</v>
      </c>
      <c r="AB2" s="26" t="s">
        <v>290</v>
      </c>
      <c r="AC2" s="26" t="s">
        <v>291</v>
      </c>
      <c r="AD2" s="26" t="s">
        <v>292</v>
      </c>
      <c r="AE2" s="26" t="s">
        <v>293</v>
      </c>
      <c r="AF2" s="26" t="s">
        <v>294</v>
      </c>
      <c r="AG2" s="26" t="s">
        <v>295</v>
      </c>
      <c r="AH2" s="26" t="s">
        <v>296</v>
      </c>
      <c r="AI2" s="26" t="s">
        <v>297</v>
      </c>
      <c r="AJ2" s="26" t="s">
        <v>298</v>
      </c>
      <c r="AK2" s="26" t="s">
        <v>299</v>
      </c>
      <c r="AL2" s="26" t="s">
        <v>300</v>
      </c>
      <c r="AM2" s="26" t="s">
        <v>301</v>
      </c>
      <c r="AN2" s="26" t="s">
        <v>302</v>
      </c>
      <c r="AO2" s="26" t="s">
        <v>303</v>
      </c>
      <c r="AP2" s="26" t="s">
        <v>304</v>
      </c>
      <c r="AQ2" s="26" t="s">
        <v>305</v>
      </c>
      <c r="AR2" s="26" t="s">
        <v>306</v>
      </c>
      <c r="AS2" s="26" t="s">
        <v>307</v>
      </c>
      <c r="AT2" s="26" t="s">
        <v>308</v>
      </c>
      <c r="AU2" s="26" t="s">
        <v>309</v>
      </c>
      <c r="AV2" s="26" t="s">
        <v>314</v>
      </c>
      <c r="AW2" s="26" t="s">
        <v>315</v>
      </c>
      <c r="AX2" s="26" t="s">
        <v>316</v>
      </c>
      <c r="AY2" s="26" t="s">
        <v>317</v>
      </c>
      <c r="AZ2" s="26" t="s">
        <v>318</v>
      </c>
      <c r="BA2" s="26" t="s">
        <v>319</v>
      </c>
      <c r="BB2" s="26" t="s">
        <v>320</v>
      </c>
      <c r="BC2" s="26" t="s">
        <v>321</v>
      </c>
      <c r="BD2" s="26" t="s">
        <v>322</v>
      </c>
      <c r="BE2" s="26" t="s">
        <v>323</v>
      </c>
      <c r="BF2" s="25" t="s">
        <v>324</v>
      </c>
      <c r="BG2" s="27" t="s">
        <v>325</v>
      </c>
      <c r="BH2" s="26" t="s">
        <v>326</v>
      </c>
      <c r="BI2" s="25" t="s">
        <v>327</v>
      </c>
      <c r="BJ2" s="75" t="s">
        <v>312</v>
      </c>
      <c r="BK2" s="51" t="s">
        <v>2</v>
      </c>
      <c r="BL2" s="52" t="s">
        <v>329</v>
      </c>
      <c r="BM2" s="52" t="s">
        <v>331</v>
      </c>
      <c r="BN2" s="52" t="s">
        <v>330</v>
      </c>
      <c r="BO2" s="52" t="s">
        <v>332</v>
      </c>
      <c r="BP2" s="52" t="s">
        <v>333</v>
      </c>
      <c r="BQ2" s="52" t="s">
        <v>334</v>
      </c>
      <c r="BR2" s="52" t="s">
        <v>335</v>
      </c>
      <c r="BS2" s="52" t="s">
        <v>336</v>
      </c>
      <c r="BT2" s="52" t="s">
        <v>337</v>
      </c>
      <c r="BU2" s="52" t="s">
        <v>338</v>
      </c>
      <c r="BV2" s="79" t="s">
        <v>313</v>
      </c>
      <c r="BW2" s="52" t="s">
        <v>339</v>
      </c>
    </row>
    <row r="3" spans="1:75" x14ac:dyDescent="0.2">
      <c r="A3" s="31" t="s">
        <v>24</v>
      </c>
      <c r="B3" s="19">
        <v>2</v>
      </c>
      <c r="C3" s="20">
        <v>4</v>
      </c>
      <c r="D3" s="20">
        <v>2</v>
      </c>
      <c r="E3" s="20">
        <v>3</v>
      </c>
      <c r="F3" s="20">
        <v>2</v>
      </c>
      <c r="G3" s="20">
        <v>3</v>
      </c>
      <c r="H3" s="20">
        <v>2</v>
      </c>
      <c r="I3" s="20">
        <v>2</v>
      </c>
      <c r="J3" s="20">
        <v>2</v>
      </c>
      <c r="K3" s="20">
        <v>3</v>
      </c>
      <c r="L3" s="21">
        <v>3</v>
      </c>
      <c r="M3" s="19">
        <v>5</v>
      </c>
      <c r="N3" s="20">
        <v>13</v>
      </c>
      <c r="O3" s="20">
        <v>15</v>
      </c>
      <c r="P3" s="20">
        <v>12</v>
      </c>
      <c r="Q3" s="20">
        <v>11</v>
      </c>
      <c r="R3" s="20">
        <v>13</v>
      </c>
      <c r="S3" s="20">
        <v>12</v>
      </c>
      <c r="T3" s="20">
        <v>12</v>
      </c>
      <c r="U3" s="20">
        <v>6</v>
      </c>
      <c r="V3" s="20">
        <v>14</v>
      </c>
      <c r="W3" s="20">
        <v>7</v>
      </c>
      <c r="X3" s="20">
        <v>9</v>
      </c>
      <c r="Y3" s="21">
        <v>18</v>
      </c>
      <c r="Z3" s="19">
        <v>12</v>
      </c>
      <c r="AA3" s="20">
        <v>15</v>
      </c>
      <c r="AB3" s="20">
        <v>15</v>
      </c>
      <c r="AC3" s="20">
        <v>14</v>
      </c>
      <c r="AD3" s="20">
        <v>8</v>
      </c>
      <c r="AE3" s="20">
        <v>14</v>
      </c>
      <c r="AF3" s="20">
        <v>15</v>
      </c>
      <c r="AG3" s="21">
        <v>15</v>
      </c>
      <c r="AH3" s="19">
        <v>15</v>
      </c>
      <c r="AI3" s="20">
        <v>11</v>
      </c>
      <c r="AJ3" s="20">
        <v>12</v>
      </c>
      <c r="AK3" s="20">
        <v>13</v>
      </c>
      <c r="AL3" s="20">
        <v>12</v>
      </c>
      <c r="AM3" s="20">
        <v>7</v>
      </c>
      <c r="AN3" s="20">
        <v>12</v>
      </c>
      <c r="AO3" s="20">
        <v>15</v>
      </c>
      <c r="AP3" s="20">
        <v>14</v>
      </c>
      <c r="AQ3" s="20">
        <v>14</v>
      </c>
      <c r="AR3" s="20">
        <v>13</v>
      </c>
      <c r="AS3" s="20">
        <v>16</v>
      </c>
      <c r="AT3" s="20">
        <v>17</v>
      </c>
      <c r="AU3" s="21">
        <v>14</v>
      </c>
      <c r="AV3" s="19">
        <v>5</v>
      </c>
      <c r="AW3" s="20">
        <v>12</v>
      </c>
      <c r="AX3" s="20">
        <v>12</v>
      </c>
      <c r="AY3" s="20">
        <v>5</v>
      </c>
      <c r="AZ3" s="20">
        <v>12</v>
      </c>
      <c r="BA3" s="20">
        <v>5</v>
      </c>
      <c r="BB3" s="20">
        <v>9</v>
      </c>
      <c r="BC3" s="20">
        <v>7</v>
      </c>
      <c r="BD3" s="20">
        <v>10</v>
      </c>
      <c r="BE3" s="20">
        <v>12</v>
      </c>
      <c r="BF3" s="20">
        <v>10</v>
      </c>
      <c r="BG3" s="20">
        <v>5</v>
      </c>
      <c r="BH3" s="20">
        <v>20</v>
      </c>
      <c r="BI3" s="28">
        <v>13</v>
      </c>
      <c r="BJ3" s="76">
        <v>25.5</v>
      </c>
      <c r="BK3" s="47">
        <f>(BJ3*1000000)</f>
        <v>25500000</v>
      </c>
      <c r="BL3" s="47">
        <f>SUM(AV3:BI3)</f>
        <v>137</v>
      </c>
      <c r="BM3" s="48">
        <f>BL3/14</f>
        <v>9.7857142857142865</v>
      </c>
      <c r="BN3" s="48">
        <f>SUM(Z3:AG3)</f>
        <v>108</v>
      </c>
      <c r="BO3" s="48">
        <f>BN3/8</f>
        <v>13.5</v>
      </c>
      <c r="BP3" s="48">
        <f>SUM(AH3:AU3)</f>
        <v>185</v>
      </c>
      <c r="BQ3" s="48">
        <f>BP3/14</f>
        <v>13.214285714285714</v>
      </c>
      <c r="BR3" s="48">
        <f>SUM(M3:Y3)</f>
        <v>147</v>
      </c>
      <c r="BS3" s="48">
        <f>BR3/13</f>
        <v>11.307692307692308</v>
      </c>
      <c r="BT3" s="48">
        <f>SUM(B3:L3)</f>
        <v>28</v>
      </c>
      <c r="BU3" s="48">
        <f>BT3/11</f>
        <v>2.5454545454545454</v>
      </c>
      <c r="BV3" s="79">
        <f>SUM(B3:BI3)</f>
        <v>605</v>
      </c>
      <c r="BW3" s="48">
        <f>BV3/60</f>
        <v>10.083333333333334</v>
      </c>
    </row>
    <row r="4" spans="1:75" x14ac:dyDescent="0.15">
      <c r="A4" s="16" t="s">
        <v>106</v>
      </c>
      <c r="B4" s="6">
        <v>2</v>
      </c>
      <c r="C4" s="7">
        <v>1</v>
      </c>
      <c r="D4" s="7">
        <v>3</v>
      </c>
      <c r="E4" s="7">
        <v>3</v>
      </c>
      <c r="F4" s="7">
        <v>2</v>
      </c>
      <c r="G4" s="7">
        <v>3</v>
      </c>
      <c r="H4" s="7">
        <v>2</v>
      </c>
      <c r="I4" s="7">
        <v>2</v>
      </c>
      <c r="J4" s="7">
        <v>3</v>
      </c>
      <c r="K4" s="7">
        <v>3</v>
      </c>
      <c r="L4" s="5">
        <v>3</v>
      </c>
      <c r="M4" s="6">
        <v>8</v>
      </c>
      <c r="N4" s="7">
        <v>10</v>
      </c>
      <c r="O4" s="7">
        <v>12</v>
      </c>
      <c r="P4" s="7">
        <v>15</v>
      </c>
      <c r="Q4" s="7">
        <v>13</v>
      </c>
      <c r="R4" s="7">
        <v>5</v>
      </c>
      <c r="S4" s="7">
        <v>18</v>
      </c>
      <c r="T4" s="7">
        <v>12</v>
      </c>
      <c r="U4" s="7">
        <v>10</v>
      </c>
      <c r="V4" s="7">
        <v>12</v>
      </c>
      <c r="W4" s="7">
        <v>3</v>
      </c>
      <c r="X4" s="7">
        <v>15</v>
      </c>
      <c r="Y4" s="5">
        <v>10</v>
      </c>
      <c r="Z4" s="6">
        <v>5</v>
      </c>
      <c r="AA4" s="7">
        <v>11</v>
      </c>
      <c r="AB4" s="7">
        <v>14</v>
      </c>
      <c r="AC4" s="7">
        <v>12</v>
      </c>
      <c r="AD4" s="7">
        <v>7</v>
      </c>
      <c r="AE4" s="7">
        <v>13</v>
      </c>
      <c r="AF4" s="7">
        <v>17</v>
      </c>
      <c r="AG4" s="5">
        <v>16</v>
      </c>
      <c r="AH4" s="6">
        <v>15</v>
      </c>
      <c r="AI4" s="7">
        <v>14</v>
      </c>
      <c r="AJ4" s="7">
        <v>14</v>
      </c>
      <c r="AK4" s="7">
        <v>7</v>
      </c>
      <c r="AL4" s="7">
        <v>13</v>
      </c>
      <c r="AM4" s="7">
        <v>10</v>
      </c>
      <c r="AN4" s="7">
        <v>16</v>
      </c>
      <c r="AO4" s="7">
        <v>14</v>
      </c>
      <c r="AP4" s="7">
        <v>12</v>
      </c>
      <c r="AQ4" s="7">
        <v>13</v>
      </c>
      <c r="AR4" s="7">
        <v>13</v>
      </c>
      <c r="AS4" s="7">
        <v>11</v>
      </c>
      <c r="AT4" s="7">
        <v>11</v>
      </c>
      <c r="AU4" s="5">
        <v>12</v>
      </c>
      <c r="AV4" s="6">
        <v>12</v>
      </c>
      <c r="AW4" s="7">
        <v>13</v>
      </c>
      <c r="AX4" s="7">
        <v>14</v>
      </c>
      <c r="AY4" s="7">
        <v>11</v>
      </c>
      <c r="AZ4" s="7">
        <v>15</v>
      </c>
      <c r="BA4" s="7">
        <v>11</v>
      </c>
      <c r="BB4" s="7">
        <v>7</v>
      </c>
      <c r="BC4" s="7">
        <v>13</v>
      </c>
      <c r="BD4" s="7">
        <v>2</v>
      </c>
      <c r="BE4" s="7">
        <v>4</v>
      </c>
      <c r="BF4" s="7">
        <v>15</v>
      </c>
      <c r="BG4" s="7">
        <v>11</v>
      </c>
      <c r="BH4" s="7">
        <v>6</v>
      </c>
      <c r="BI4" s="8">
        <v>17</v>
      </c>
      <c r="BJ4" s="77">
        <v>7.25</v>
      </c>
      <c r="BK4" s="37">
        <f>(BJ4*1000000)</f>
        <v>7250000</v>
      </c>
      <c r="BL4" s="35">
        <f>SUM(AV4:BI4)</f>
        <v>151</v>
      </c>
      <c r="BM4" s="35">
        <f>BL4/14</f>
        <v>10.785714285714286</v>
      </c>
      <c r="BN4" s="35">
        <f>SUM(Z4:AG4)</f>
        <v>95</v>
      </c>
      <c r="BO4" s="35">
        <f>BN4/8</f>
        <v>11.875</v>
      </c>
      <c r="BP4" s="35">
        <f>SUM(AH4:AU4)</f>
        <v>175</v>
      </c>
      <c r="BQ4" s="35">
        <f>BP4/14</f>
        <v>12.5</v>
      </c>
      <c r="BR4" s="35">
        <f>SUM(M4:Y4)</f>
        <v>143</v>
      </c>
      <c r="BS4" s="35">
        <f>BR4/13</f>
        <v>11</v>
      </c>
      <c r="BT4" s="35">
        <f>SUM(B4:L4)</f>
        <v>27</v>
      </c>
      <c r="BU4" s="35">
        <f>BT4/11</f>
        <v>2.4545454545454546</v>
      </c>
      <c r="BV4" s="80">
        <f>SUM(B4:BI4)</f>
        <v>591</v>
      </c>
      <c r="BW4" s="35">
        <f>BV4/60</f>
        <v>9.85</v>
      </c>
    </row>
    <row r="5" spans="1:75" x14ac:dyDescent="0.2">
      <c r="A5" s="16" t="s">
        <v>212</v>
      </c>
      <c r="B5" s="6">
        <v>3</v>
      </c>
      <c r="C5" s="7">
        <v>1</v>
      </c>
      <c r="D5" s="7">
        <v>3</v>
      </c>
      <c r="E5" s="7">
        <v>1</v>
      </c>
      <c r="F5" s="7">
        <v>2</v>
      </c>
      <c r="G5" s="7">
        <v>1</v>
      </c>
      <c r="H5" s="7">
        <v>1</v>
      </c>
      <c r="I5" s="7">
        <v>2</v>
      </c>
      <c r="J5" s="7">
        <v>2</v>
      </c>
      <c r="K5" s="7">
        <v>2</v>
      </c>
      <c r="L5" s="5">
        <v>2</v>
      </c>
      <c r="M5" s="6">
        <v>5</v>
      </c>
      <c r="N5" s="7">
        <v>12</v>
      </c>
      <c r="O5" s="7">
        <v>12</v>
      </c>
      <c r="P5" s="7">
        <v>11</v>
      </c>
      <c r="Q5" s="7">
        <v>15</v>
      </c>
      <c r="R5" s="7">
        <v>14</v>
      </c>
      <c r="S5" s="7">
        <v>15</v>
      </c>
      <c r="T5" s="7">
        <v>15</v>
      </c>
      <c r="U5" s="7">
        <v>6</v>
      </c>
      <c r="V5" s="7">
        <v>10</v>
      </c>
      <c r="W5" s="7">
        <v>5</v>
      </c>
      <c r="X5" s="7">
        <v>12</v>
      </c>
      <c r="Y5" s="5">
        <v>11</v>
      </c>
      <c r="Z5" s="6">
        <v>11</v>
      </c>
      <c r="AA5" s="7">
        <v>9</v>
      </c>
      <c r="AB5" s="7">
        <v>14</v>
      </c>
      <c r="AC5" s="7">
        <v>15</v>
      </c>
      <c r="AD5" s="7">
        <v>12</v>
      </c>
      <c r="AE5" s="7">
        <v>13</v>
      </c>
      <c r="AF5" s="7">
        <v>14</v>
      </c>
      <c r="AG5" s="5">
        <v>13</v>
      </c>
      <c r="AH5" s="6">
        <v>8</v>
      </c>
      <c r="AI5" s="7">
        <v>11</v>
      </c>
      <c r="AJ5" s="7">
        <v>7</v>
      </c>
      <c r="AK5" s="7">
        <v>6</v>
      </c>
      <c r="AL5" s="7">
        <v>13</v>
      </c>
      <c r="AM5" s="7">
        <v>11</v>
      </c>
      <c r="AN5" s="7">
        <v>15</v>
      </c>
      <c r="AO5" s="7">
        <v>14</v>
      </c>
      <c r="AP5" s="7">
        <v>11</v>
      </c>
      <c r="AQ5" s="7">
        <v>9</v>
      </c>
      <c r="AR5" s="7">
        <v>12</v>
      </c>
      <c r="AS5" s="7">
        <v>12</v>
      </c>
      <c r="AT5" s="7">
        <v>9</v>
      </c>
      <c r="AU5" s="5">
        <v>7</v>
      </c>
      <c r="AV5" s="6">
        <v>6</v>
      </c>
      <c r="AW5" s="7">
        <v>10</v>
      </c>
      <c r="AX5" s="7">
        <v>14</v>
      </c>
      <c r="AY5" s="7">
        <v>15</v>
      </c>
      <c r="AZ5" s="7">
        <v>15</v>
      </c>
      <c r="BA5" s="7">
        <v>9</v>
      </c>
      <c r="BB5" s="7">
        <v>13</v>
      </c>
      <c r="BC5" s="7">
        <v>12</v>
      </c>
      <c r="BD5" s="7">
        <v>3</v>
      </c>
      <c r="BE5" s="7">
        <v>4</v>
      </c>
      <c r="BF5" s="7">
        <v>12</v>
      </c>
      <c r="BG5" s="7">
        <v>15</v>
      </c>
      <c r="BH5" s="7">
        <v>5</v>
      </c>
      <c r="BI5" s="8">
        <v>15</v>
      </c>
      <c r="BJ5" s="77">
        <v>0.82499999999999996</v>
      </c>
      <c r="BK5" s="37">
        <f>(BJ5*1000000)</f>
        <v>825000</v>
      </c>
      <c r="BL5" s="35">
        <f>SUM(AV5:BI5)</f>
        <v>148</v>
      </c>
      <c r="BM5" s="35">
        <f>BL5/14</f>
        <v>10.571428571428571</v>
      </c>
      <c r="BN5" s="35">
        <f>SUM(Z5:AG5)</f>
        <v>101</v>
      </c>
      <c r="BO5" s="35">
        <f>BN5/8</f>
        <v>12.625</v>
      </c>
      <c r="BP5" s="35">
        <f>SUM(AH5:AU5)</f>
        <v>145</v>
      </c>
      <c r="BQ5" s="35">
        <f>BP5/14</f>
        <v>10.357142857142858</v>
      </c>
      <c r="BR5" s="35">
        <f>SUM(M5:Y5)</f>
        <v>143</v>
      </c>
      <c r="BS5" s="35">
        <f>BR5/13</f>
        <v>11</v>
      </c>
      <c r="BT5" s="35">
        <f>SUM(B5:L5)</f>
        <v>20</v>
      </c>
      <c r="BU5" s="35">
        <f>BT5/11</f>
        <v>1.8181818181818181</v>
      </c>
      <c r="BV5" s="80">
        <f>SUM(B5:BI5)</f>
        <v>557</v>
      </c>
      <c r="BW5" s="35">
        <f>BV5/60</f>
        <v>9.2833333333333332</v>
      </c>
    </row>
    <row r="6" spans="1:75" x14ac:dyDescent="0.2">
      <c r="A6" s="16" t="s">
        <v>45</v>
      </c>
      <c r="B6" s="6">
        <v>3</v>
      </c>
      <c r="C6" s="7">
        <v>1</v>
      </c>
      <c r="D6" s="7">
        <v>2</v>
      </c>
      <c r="E6" s="7">
        <v>3</v>
      </c>
      <c r="F6" s="7">
        <v>3</v>
      </c>
      <c r="G6" s="7">
        <v>3</v>
      </c>
      <c r="H6" s="7">
        <v>3</v>
      </c>
      <c r="I6" s="7">
        <v>4</v>
      </c>
      <c r="J6" s="7">
        <v>1</v>
      </c>
      <c r="K6" s="7">
        <v>4</v>
      </c>
      <c r="L6" s="5">
        <v>2</v>
      </c>
      <c r="M6" s="6">
        <v>4</v>
      </c>
      <c r="N6" s="7">
        <v>15</v>
      </c>
      <c r="O6" s="7">
        <v>12</v>
      </c>
      <c r="P6" s="7">
        <v>9</v>
      </c>
      <c r="Q6" s="7">
        <v>11</v>
      </c>
      <c r="R6" s="7">
        <v>16</v>
      </c>
      <c r="S6" s="7">
        <v>12</v>
      </c>
      <c r="T6" s="7">
        <v>14</v>
      </c>
      <c r="U6" s="7">
        <v>8</v>
      </c>
      <c r="V6" s="7">
        <v>12</v>
      </c>
      <c r="W6" s="7">
        <v>13</v>
      </c>
      <c r="X6" s="7">
        <v>15</v>
      </c>
      <c r="Y6" s="5">
        <v>8</v>
      </c>
      <c r="Z6" s="6">
        <v>11</v>
      </c>
      <c r="AA6" s="7">
        <v>17</v>
      </c>
      <c r="AB6" s="7">
        <v>18</v>
      </c>
      <c r="AC6" s="7">
        <v>17</v>
      </c>
      <c r="AD6" s="7">
        <v>12</v>
      </c>
      <c r="AE6" s="7">
        <v>14</v>
      </c>
      <c r="AF6" s="7">
        <v>13</v>
      </c>
      <c r="AG6" s="5">
        <v>15</v>
      </c>
      <c r="AH6" s="6">
        <v>17</v>
      </c>
      <c r="AI6" s="7">
        <v>12</v>
      </c>
      <c r="AJ6" s="7">
        <v>12</v>
      </c>
      <c r="AK6" s="7">
        <v>10</v>
      </c>
      <c r="AL6" s="7">
        <v>15</v>
      </c>
      <c r="AM6" s="7">
        <v>8</v>
      </c>
      <c r="AN6" s="7">
        <v>13</v>
      </c>
      <c r="AO6" s="7">
        <v>14</v>
      </c>
      <c r="AP6" s="7">
        <v>11</v>
      </c>
      <c r="AQ6" s="7">
        <v>10</v>
      </c>
      <c r="AR6" s="7">
        <v>13</v>
      </c>
      <c r="AS6" s="7">
        <v>15</v>
      </c>
      <c r="AT6" s="7">
        <v>11</v>
      </c>
      <c r="AU6" s="5">
        <v>14</v>
      </c>
      <c r="AV6" s="6">
        <v>7</v>
      </c>
      <c r="AW6" s="7">
        <v>12</v>
      </c>
      <c r="AX6" s="7">
        <v>14</v>
      </c>
      <c r="AY6" s="7">
        <v>8</v>
      </c>
      <c r="AZ6" s="7">
        <v>12</v>
      </c>
      <c r="BA6" s="7">
        <v>6</v>
      </c>
      <c r="BB6" s="7">
        <v>9</v>
      </c>
      <c r="BC6" s="7">
        <v>7</v>
      </c>
      <c r="BD6" s="7">
        <v>14</v>
      </c>
      <c r="BE6" s="7">
        <v>11</v>
      </c>
      <c r="BF6" s="7">
        <v>13</v>
      </c>
      <c r="BG6" s="7">
        <v>8</v>
      </c>
      <c r="BH6" s="7">
        <v>13</v>
      </c>
      <c r="BI6" s="8">
        <v>12</v>
      </c>
      <c r="BJ6" s="77">
        <v>20</v>
      </c>
      <c r="BK6" s="37">
        <f>(BJ6*1000000)</f>
        <v>20000000</v>
      </c>
      <c r="BL6" s="35">
        <f>SUM(AV6:BI6)</f>
        <v>146</v>
      </c>
      <c r="BM6" s="35">
        <f>BL6/14</f>
        <v>10.428571428571429</v>
      </c>
      <c r="BN6" s="35">
        <f>SUM(Z6:AG6)</f>
        <v>117</v>
      </c>
      <c r="BO6" s="35">
        <f>BN6/8</f>
        <v>14.625</v>
      </c>
      <c r="BP6" s="35">
        <f>SUM(AH6:AU6)</f>
        <v>175</v>
      </c>
      <c r="BQ6" s="35">
        <f>BP6/14</f>
        <v>12.5</v>
      </c>
      <c r="BR6" s="35">
        <f>SUM(M6:Y6)</f>
        <v>149</v>
      </c>
      <c r="BS6" s="35">
        <f>BR6/13</f>
        <v>11.461538461538462</v>
      </c>
      <c r="BT6" s="35">
        <f>SUM(B6:L6)</f>
        <v>29</v>
      </c>
      <c r="BU6" s="35">
        <f>BT6/11</f>
        <v>2.6363636363636362</v>
      </c>
      <c r="BV6" s="80">
        <f>SUM(B6:BI6)</f>
        <v>616</v>
      </c>
      <c r="BW6" s="35">
        <f>BV6/60</f>
        <v>10.266666666666667</v>
      </c>
    </row>
    <row r="7" spans="1:75" x14ac:dyDescent="0.2">
      <c r="A7" s="16" t="s">
        <v>248</v>
      </c>
      <c r="B7" s="6">
        <v>3</v>
      </c>
      <c r="C7" s="7">
        <v>2</v>
      </c>
      <c r="D7" s="7">
        <v>3</v>
      </c>
      <c r="E7" s="7">
        <v>3</v>
      </c>
      <c r="F7" s="7">
        <v>1</v>
      </c>
      <c r="G7" s="7">
        <v>3</v>
      </c>
      <c r="H7" s="7">
        <v>2</v>
      </c>
      <c r="I7" s="7">
        <v>3</v>
      </c>
      <c r="J7" s="7">
        <v>1</v>
      </c>
      <c r="K7" s="7">
        <v>1</v>
      </c>
      <c r="L7" s="5">
        <v>2</v>
      </c>
      <c r="M7" s="6">
        <v>8</v>
      </c>
      <c r="N7" s="7">
        <v>13</v>
      </c>
      <c r="O7" s="7">
        <v>20</v>
      </c>
      <c r="P7" s="7">
        <v>12</v>
      </c>
      <c r="Q7" s="7">
        <v>12</v>
      </c>
      <c r="R7" s="7">
        <v>12</v>
      </c>
      <c r="S7" s="7">
        <v>12</v>
      </c>
      <c r="T7" s="7">
        <v>12</v>
      </c>
      <c r="U7" s="7">
        <v>9</v>
      </c>
      <c r="V7" s="7">
        <v>18</v>
      </c>
      <c r="W7" s="7">
        <v>8</v>
      </c>
      <c r="X7" s="7">
        <v>14</v>
      </c>
      <c r="Y7" s="5">
        <v>11</v>
      </c>
      <c r="Z7" s="6">
        <v>9</v>
      </c>
      <c r="AA7" s="7">
        <v>10</v>
      </c>
      <c r="AB7" s="7">
        <v>13</v>
      </c>
      <c r="AC7" s="7">
        <v>5</v>
      </c>
      <c r="AD7" s="7">
        <v>8</v>
      </c>
      <c r="AE7" s="7">
        <v>12</v>
      </c>
      <c r="AF7" s="7">
        <v>14</v>
      </c>
      <c r="AG7" s="5">
        <v>13</v>
      </c>
      <c r="AH7" s="6">
        <v>9</v>
      </c>
      <c r="AI7" s="7">
        <v>12</v>
      </c>
      <c r="AJ7" s="7">
        <v>13</v>
      </c>
      <c r="AK7" s="7">
        <v>7</v>
      </c>
      <c r="AL7" s="7">
        <v>12</v>
      </c>
      <c r="AM7" s="7">
        <v>10</v>
      </c>
      <c r="AN7" s="7">
        <v>14</v>
      </c>
      <c r="AO7" s="7">
        <v>11</v>
      </c>
      <c r="AP7" s="7">
        <v>10</v>
      </c>
      <c r="AQ7" s="7">
        <v>10</v>
      </c>
      <c r="AR7" s="7">
        <v>12</v>
      </c>
      <c r="AS7" s="7">
        <v>12</v>
      </c>
      <c r="AT7" s="7">
        <v>8</v>
      </c>
      <c r="AU7" s="5">
        <v>10</v>
      </c>
      <c r="AV7" s="6">
        <v>10</v>
      </c>
      <c r="AW7" s="7">
        <v>8</v>
      </c>
      <c r="AX7" s="7">
        <v>12</v>
      </c>
      <c r="AY7" s="7">
        <v>10</v>
      </c>
      <c r="AZ7" s="7">
        <v>13</v>
      </c>
      <c r="BA7" s="7">
        <v>13</v>
      </c>
      <c r="BB7" s="7">
        <v>6</v>
      </c>
      <c r="BC7" s="7">
        <v>16</v>
      </c>
      <c r="BD7" s="7">
        <v>9</v>
      </c>
      <c r="BE7" s="7">
        <v>5</v>
      </c>
      <c r="BF7" s="7">
        <v>11</v>
      </c>
      <c r="BG7" s="7">
        <v>6</v>
      </c>
      <c r="BH7" s="7">
        <v>6</v>
      </c>
      <c r="BI7" s="8">
        <v>14</v>
      </c>
      <c r="BJ7" s="77">
        <v>0.21</v>
      </c>
      <c r="BK7" s="37">
        <f>(BJ7*1000000)</f>
        <v>210000</v>
      </c>
      <c r="BL7" s="35">
        <f>SUM(AV7:BI7)</f>
        <v>139</v>
      </c>
      <c r="BM7" s="35">
        <f>BL7/14</f>
        <v>9.9285714285714288</v>
      </c>
      <c r="BN7" s="35">
        <f>SUM(Z7:AG7)</f>
        <v>84</v>
      </c>
      <c r="BO7" s="35">
        <f>BN7/8</f>
        <v>10.5</v>
      </c>
      <c r="BP7" s="35">
        <f>SUM(AH7:AU7)</f>
        <v>150</v>
      </c>
      <c r="BQ7" s="35">
        <f>BP7/14</f>
        <v>10.714285714285714</v>
      </c>
      <c r="BR7" s="35">
        <f>SUM(M7:Y7)</f>
        <v>161</v>
      </c>
      <c r="BS7" s="35">
        <f>BR7/13</f>
        <v>12.384615384615385</v>
      </c>
      <c r="BT7" s="35">
        <f>SUM(B7:L7)</f>
        <v>24</v>
      </c>
      <c r="BU7" s="35">
        <f>BT7/11</f>
        <v>2.1818181818181817</v>
      </c>
      <c r="BV7" s="80">
        <f>SUM(B7:BI7)</f>
        <v>558</v>
      </c>
      <c r="BW7" s="35">
        <f>BV7/60</f>
        <v>9.3000000000000007</v>
      </c>
    </row>
    <row r="8" spans="1:75" x14ac:dyDescent="0.2">
      <c r="A8" s="16" t="s">
        <v>268</v>
      </c>
      <c r="B8" s="6">
        <v>1</v>
      </c>
      <c r="C8" s="7">
        <v>2</v>
      </c>
      <c r="D8" s="7">
        <v>2</v>
      </c>
      <c r="E8" s="7">
        <v>2</v>
      </c>
      <c r="F8" s="7">
        <v>2</v>
      </c>
      <c r="G8" s="7">
        <v>1</v>
      </c>
      <c r="H8" s="7">
        <v>1</v>
      </c>
      <c r="I8" s="7">
        <v>1</v>
      </c>
      <c r="J8" s="7">
        <v>3</v>
      </c>
      <c r="K8" s="7">
        <v>4</v>
      </c>
      <c r="L8" s="5">
        <v>1</v>
      </c>
      <c r="M8" s="6">
        <v>7</v>
      </c>
      <c r="N8" s="7">
        <v>12</v>
      </c>
      <c r="O8" s="7">
        <v>19</v>
      </c>
      <c r="P8" s="7">
        <v>12</v>
      </c>
      <c r="Q8" s="7">
        <v>10</v>
      </c>
      <c r="R8" s="7">
        <v>12</v>
      </c>
      <c r="S8" s="7">
        <v>10</v>
      </c>
      <c r="T8" s="7">
        <v>5</v>
      </c>
      <c r="U8" s="7">
        <v>4</v>
      </c>
      <c r="V8" s="7">
        <v>10</v>
      </c>
      <c r="W8" s="7">
        <v>6</v>
      </c>
      <c r="X8" s="7">
        <v>11</v>
      </c>
      <c r="Y8" s="5">
        <v>9</v>
      </c>
      <c r="Z8" s="6">
        <v>8</v>
      </c>
      <c r="AA8" s="7">
        <v>9</v>
      </c>
      <c r="AB8" s="7">
        <v>11</v>
      </c>
      <c r="AC8" s="7">
        <v>7</v>
      </c>
      <c r="AD8" s="7">
        <v>6</v>
      </c>
      <c r="AE8" s="7">
        <v>7</v>
      </c>
      <c r="AF8" s="7">
        <v>13</v>
      </c>
      <c r="AG8" s="5">
        <v>11</v>
      </c>
      <c r="AH8" s="6">
        <v>14</v>
      </c>
      <c r="AI8" s="7">
        <v>14</v>
      </c>
      <c r="AJ8" s="7">
        <v>10</v>
      </c>
      <c r="AK8" s="7">
        <v>11</v>
      </c>
      <c r="AL8" s="7">
        <v>9</v>
      </c>
      <c r="AM8" s="7">
        <v>12</v>
      </c>
      <c r="AN8" s="7">
        <v>14</v>
      </c>
      <c r="AO8" s="7">
        <v>14</v>
      </c>
      <c r="AP8" s="7">
        <v>13</v>
      </c>
      <c r="AQ8" s="7">
        <v>8</v>
      </c>
      <c r="AR8" s="7">
        <v>8</v>
      </c>
      <c r="AS8" s="7">
        <v>6</v>
      </c>
      <c r="AT8" s="7">
        <v>11</v>
      </c>
      <c r="AU8" s="5">
        <v>4</v>
      </c>
      <c r="AV8" s="6">
        <v>11</v>
      </c>
      <c r="AW8" s="7">
        <v>10</v>
      </c>
      <c r="AX8" s="7">
        <v>12</v>
      </c>
      <c r="AY8" s="7">
        <v>7</v>
      </c>
      <c r="AZ8" s="7">
        <v>13</v>
      </c>
      <c r="BA8" s="7">
        <v>10</v>
      </c>
      <c r="BB8" s="7">
        <v>6</v>
      </c>
      <c r="BC8" s="7">
        <v>10</v>
      </c>
      <c r="BD8" s="7">
        <v>6</v>
      </c>
      <c r="BE8" s="7">
        <v>5</v>
      </c>
      <c r="BF8" s="7">
        <v>13</v>
      </c>
      <c r="BG8" s="7">
        <v>11</v>
      </c>
      <c r="BH8" s="7">
        <v>7</v>
      </c>
      <c r="BI8" s="8">
        <v>14</v>
      </c>
      <c r="BJ8" s="77">
        <v>3.4500000000000003E-2</v>
      </c>
      <c r="BK8" s="37">
        <f>(BJ8*1000000)</f>
        <v>34500</v>
      </c>
      <c r="BL8" s="35">
        <f>SUM(AV8:BI8)</f>
        <v>135</v>
      </c>
      <c r="BM8" s="35">
        <f>BL8/14</f>
        <v>9.6428571428571423</v>
      </c>
      <c r="BN8" s="35">
        <f>SUM(Z8:AG8)</f>
        <v>72</v>
      </c>
      <c r="BO8" s="35">
        <f>BN8/8</f>
        <v>9</v>
      </c>
      <c r="BP8" s="35">
        <f>SUM(AH8:AU8)</f>
        <v>148</v>
      </c>
      <c r="BQ8" s="35">
        <f>BP8/14</f>
        <v>10.571428571428571</v>
      </c>
      <c r="BR8" s="35">
        <f>SUM(M8:Y8)</f>
        <v>127</v>
      </c>
      <c r="BS8" s="35">
        <f>BR8/13</f>
        <v>9.7692307692307701</v>
      </c>
      <c r="BT8" s="35">
        <f>SUM(B8:L8)</f>
        <v>20</v>
      </c>
      <c r="BU8" s="35">
        <f>BT8/11</f>
        <v>1.8181818181818181</v>
      </c>
      <c r="BV8" s="80">
        <f>SUM(B8:BI8)</f>
        <v>502</v>
      </c>
      <c r="BW8" s="35">
        <f>BV8/60</f>
        <v>8.3666666666666671</v>
      </c>
    </row>
    <row r="9" spans="1:75" x14ac:dyDescent="0.2">
      <c r="A9" s="16" t="s">
        <v>30</v>
      </c>
      <c r="B9" s="6">
        <v>1</v>
      </c>
      <c r="C9" s="7">
        <v>2</v>
      </c>
      <c r="D9" s="7">
        <v>3</v>
      </c>
      <c r="E9" s="7">
        <v>3</v>
      </c>
      <c r="F9" s="7">
        <v>1</v>
      </c>
      <c r="G9" s="7">
        <v>2</v>
      </c>
      <c r="H9" s="7">
        <v>1</v>
      </c>
      <c r="I9" s="7">
        <v>1</v>
      </c>
      <c r="J9" s="7">
        <v>2</v>
      </c>
      <c r="K9" s="7">
        <v>2</v>
      </c>
      <c r="L9" s="5">
        <v>2</v>
      </c>
      <c r="M9" s="6">
        <v>9</v>
      </c>
      <c r="N9" s="7">
        <v>17</v>
      </c>
      <c r="O9" s="7">
        <v>13</v>
      </c>
      <c r="P9" s="7">
        <v>12</v>
      </c>
      <c r="Q9" s="7">
        <v>11</v>
      </c>
      <c r="R9" s="7">
        <v>13</v>
      </c>
      <c r="S9" s="7">
        <v>13</v>
      </c>
      <c r="T9" s="7">
        <v>12</v>
      </c>
      <c r="U9" s="7">
        <v>9</v>
      </c>
      <c r="V9" s="7">
        <v>12</v>
      </c>
      <c r="W9" s="7">
        <v>12</v>
      </c>
      <c r="X9" s="7">
        <v>14</v>
      </c>
      <c r="Y9" s="5">
        <v>17</v>
      </c>
      <c r="Z9" s="6">
        <v>11</v>
      </c>
      <c r="AA9" s="7">
        <v>14</v>
      </c>
      <c r="AB9" s="7">
        <v>15</v>
      </c>
      <c r="AC9" s="7">
        <v>13</v>
      </c>
      <c r="AD9" s="7">
        <v>8</v>
      </c>
      <c r="AE9" s="7">
        <v>13</v>
      </c>
      <c r="AF9" s="7">
        <v>15</v>
      </c>
      <c r="AG9" s="5">
        <v>17</v>
      </c>
      <c r="AH9" s="6">
        <v>13</v>
      </c>
      <c r="AI9" s="7">
        <v>12</v>
      </c>
      <c r="AJ9" s="7">
        <v>14</v>
      </c>
      <c r="AK9" s="7">
        <v>11</v>
      </c>
      <c r="AL9" s="7">
        <v>13</v>
      </c>
      <c r="AM9" s="7">
        <v>7</v>
      </c>
      <c r="AN9" s="7">
        <v>14</v>
      </c>
      <c r="AO9" s="7">
        <v>11</v>
      </c>
      <c r="AP9" s="7">
        <v>11</v>
      </c>
      <c r="AQ9" s="7">
        <v>11</v>
      </c>
      <c r="AR9" s="7">
        <v>13</v>
      </c>
      <c r="AS9" s="7">
        <v>11</v>
      </c>
      <c r="AT9" s="7">
        <v>12</v>
      </c>
      <c r="AU9" s="5">
        <v>10</v>
      </c>
      <c r="AV9" s="6">
        <v>10</v>
      </c>
      <c r="AW9" s="7">
        <v>10</v>
      </c>
      <c r="AX9" s="7">
        <v>13</v>
      </c>
      <c r="AY9" s="7">
        <v>8</v>
      </c>
      <c r="AZ9" s="7">
        <v>14</v>
      </c>
      <c r="BA9" s="7">
        <v>8</v>
      </c>
      <c r="BB9" s="7">
        <v>6</v>
      </c>
      <c r="BC9" s="7">
        <v>11</v>
      </c>
      <c r="BD9" s="7">
        <v>8</v>
      </c>
      <c r="BE9" s="7">
        <v>10</v>
      </c>
      <c r="BF9" s="7">
        <v>13</v>
      </c>
      <c r="BG9" s="7">
        <v>7</v>
      </c>
      <c r="BH9" s="7">
        <v>12</v>
      </c>
      <c r="BI9" s="8">
        <v>14</v>
      </c>
      <c r="BJ9" s="77">
        <v>23</v>
      </c>
      <c r="BK9" s="37">
        <f>(BJ9*1000000)</f>
        <v>23000000</v>
      </c>
      <c r="BL9" s="35">
        <f>SUM(AV9:BI9)</f>
        <v>144</v>
      </c>
      <c r="BM9" s="35">
        <f>BL9/14</f>
        <v>10.285714285714286</v>
      </c>
      <c r="BN9" s="35">
        <f>SUM(Z9:AG9)</f>
        <v>106</v>
      </c>
      <c r="BO9" s="35">
        <f>BN9/8</f>
        <v>13.25</v>
      </c>
      <c r="BP9" s="35">
        <f>SUM(AH9:AU9)</f>
        <v>163</v>
      </c>
      <c r="BQ9" s="35">
        <f>BP9/14</f>
        <v>11.642857142857142</v>
      </c>
      <c r="BR9" s="35">
        <f>SUM(M9:Y9)</f>
        <v>164</v>
      </c>
      <c r="BS9" s="35">
        <f>BR9/13</f>
        <v>12.615384615384615</v>
      </c>
      <c r="BT9" s="35">
        <f>SUM(B9:L9)</f>
        <v>20</v>
      </c>
      <c r="BU9" s="35">
        <f>BT9/11</f>
        <v>1.8181818181818181</v>
      </c>
      <c r="BV9" s="80">
        <f>SUM(B9:BI9)</f>
        <v>597</v>
      </c>
      <c r="BW9" s="35">
        <f>BV9/60</f>
        <v>9.9499999999999993</v>
      </c>
    </row>
    <row r="10" spans="1:75" x14ac:dyDescent="0.2">
      <c r="A10" s="16" t="s">
        <v>153</v>
      </c>
      <c r="B10" s="6">
        <v>13</v>
      </c>
      <c r="C10" s="7">
        <v>14</v>
      </c>
      <c r="D10" s="7">
        <v>16</v>
      </c>
      <c r="E10" s="7">
        <v>12</v>
      </c>
      <c r="F10" s="7">
        <v>14</v>
      </c>
      <c r="G10" s="7">
        <v>11</v>
      </c>
      <c r="H10" s="7">
        <v>14</v>
      </c>
      <c r="I10" s="7">
        <v>2</v>
      </c>
      <c r="J10" s="7">
        <v>13</v>
      </c>
      <c r="K10" s="7">
        <v>13</v>
      </c>
      <c r="L10" s="5">
        <v>14</v>
      </c>
      <c r="M10" s="6">
        <v>5</v>
      </c>
      <c r="N10" s="7">
        <v>14</v>
      </c>
      <c r="O10" s="7">
        <v>16</v>
      </c>
      <c r="P10" s="7">
        <v>16</v>
      </c>
      <c r="Q10" s="7">
        <v>9</v>
      </c>
      <c r="R10" s="7">
        <v>12</v>
      </c>
      <c r="S10" s="7">
        <v>9</v>
      </c>
      <c r="T10" s="7">
        <v>12</v>
      </c>
      <c r="U10" s="7">
        <v>11</v>
      </c>
      <c r="V10" s="7">
        <v>11</v>
      </c>
      <c r="W10" s="7">
        <v>14</v>
      </c>
      <c r="X10" s="7">
        <v>14</v>
      </c>
      <c r="Y10" s="5">
        <v>11</v>
      </c>
      <c r="Z10" s="6">
        <v>14</v>
      </c>
      <c r="AA10" s="7">
        <v>15</v>
      </c>
      <c r="AB10" s="7">
        <v>11</v>
      </c>
      <c r="AC10" s="7">
        <v>15</v>
      </c>
      <c r="AD10" s="7">
        <v>17</v>
      </c>
      <c r="AE10" s="7">
        <v>14</v>
      </c>
      <c r="AF10" s="7">
        <v>14</v>
      </c>
      <c r="AG10" s="5">
        <v>11</v>
      </c>
      <c r="AH10" s="6">
        <v>10</v>
      </c>
      <c r="AI10" s="7">
        <v>10</v>
      </c>
      <c r="AJ10" s="7">
        <v>12</v>
      </c>
      <c r="AK10" s="7">
        <v>14</v>
      </c>
      <c r="AL10" s="7">
        <v>2</v>
      </c>
      <c r="AM10" s="7">
        <v>8</v>
      </c>
      <c r="AN10" s="7">
        <v>7</v>
      </c>
      <c r="AO10" s="7">
        <v>12</v>
      </c>
      <c r="AP10" s="7">
        <v>12</v>
      </c>
      <c r="AQ10" s="7">
        <v>11</v>
      </c>
      <c r="AR10" s="7">
        <v>11</v>
      </c>
      <c r="AS10" s="7">
        <v>11</v>
      </c>
      <c r="AT10" s="7">
        <v>13</v>
      </c>
      <c r="AU10" s="5">
        <v>7</v>
      </c>
      <c r="AV10" s="6">
        <v>7</v>
      </c>
      <c r="AW10" s="7">
        <v>2</v>
      </c>
      <c r="AX10" s="7">
        <v>2</v>
      </c>
      <c r="AY10" s="7">
        <v>1</v>
      </c>
      <c r="AZ10" s="7">
        <v>9</v>
      </c>
      <c r="BA10" s="7">
        <v>12</v>
      </c>
      <c r="BB10" s="7">
        <v>3</v>
      </c>
      <c r="BC10" s="7">
        <v>1</v>
      </c>
      <c r="BD10" s="7">
        <v>3</v>
      </c>
      <c r="BE10" s="7">
        <v>3</v>
      </c>
      <c r="BF10" s="7">
        <v>9</v>
      </c>
      <c r="BG10" s="7">
        <v>3</v>
      </c>
      <c r="BH10" s="7">
        <v>1</v>
      </c>
      <c r="BI10" s="8">
        <v>8</v>
      </c>
      <c r="BJ10" s="77">
        <v>4.0999999999999996</v>
      </c>
      <c r="BK10" s="37">
        <f>(BJ10*1000000)</f>
        <v>4099999.9999999995</v>
      </c>
      <c r="BL10" s="35">
        <f>SUM(AV10:BI10)</f>
        <v>64</v>
      </c>
      <c r="BM10" s="35">
        <f>BL10/14</f>
        <v>4.5714285714285712</v>
      </c>
      <c r="BN10" s="35">
        <f>SUM(Z10:AG10)</f>
        <v>111</v>
      </c>
      <c r="BO10" s="35">
        <f>BN10/8</f>
        <v>13.875</v>
      </c>
      <c r="BP10" s="35">
        <f>SUM(AH10:AU10)</f>
        <v>140</v>
      </c>
      <c r="BQ10" s="35">
        <f>BP10/14</f>
        <v>10</v>
      </c>
      <c r="BR10" s="35">
        <f>SUM(M10:Y10)</f>
        <v>154</v>
      </c>
      <c r="BS10" s="35">
        <f>BR10/13</f>
        <v>11.846153846153847</v>
      </c>
      <c r="BT10" s="35">
        <f>SUM(B10:L10)</f>
        <v>136</v>
      </c>
      <c r="BU10" s="35">
        <f>BT10/11</f>
        <v>12.363636363636363</v>
      </c>
      <c r="BV10" s="80">
        <f>SUM(B10:BI10)</f>
        <v>605</v>
      </c>
      <c r="BW10" s="35">
        <f>BV10/60</f>
        <v>10.083333333333334</v>
      </c>
    </row>
    <row r="11" spans="1:75" x14ac:dyDescent="0.2">
      <c r="A11" s="16" t="s">
        <v>67</v>
      </c>
      <c r="B11" s="6">
        <v>1</v>
      </c>
      <c r="C11" s="7">
        <v>2</v>
      </c>
      <c r="D11" s="7">
        <v>3</v>
      </c>
      <c r="E11" s="7">
        <v>1</v>
      </c>
      <c r="F11" s="7">
        <v>2</v>
      </c>
      <c r="G11" s="7">
        <v>2</v>
      </c>
      <c r="H11" s="7">
        <v>2</v>
      </c>
      <c r="I11" s="7">
        <v>2</v>
      </c>
      <c r="J11" s="7">
        <v>4</v>
      </c>
      <c r="K11" s="7">
        <v>2</v>
      </c>
      <c r="L11" s="5">
        <v>3</v>
      </c>
      <c r="M11" s="6">
        <v>4</v>
      </c>
      <c r="N11" s="7">
        <v>11</v>
      </c>
      <c r="O11" s="7">
        <v>11</v>
      </c>
      <c r="P11" s="7">
        <v>16</v>
      </c>
      <c r="Q11" s="7">
        <v>15</v>
      </c>
      <c r="R11" s="7">
        <v>14</v>
      </c>
      <c r="S11" s="7">
        <v>12</v>
      </c>
      <c r="T11" s="7">
        <v>13</v>
      </c>
      <c r="U11" s="7">
        <v>12</v>
      </c>
      <c r="V11" s="7">
        <v>15</v>
      </c>
      <c r="W11" s="7">
        <v>5</v>
      </c>
      <c r="X11" s="7">
        <v>14</v>
      </c>
      <c r="Y11" s="5">
        <v>13</v>
      </c>
      <c r="Z11" s="6">
        <v>14</v>
      </c>
      <c r="AA11" s="7">
        <v>14</v>
      </c>
      <c r="AB11" s="7">
        <v>13</v>
      </c>
      <c r="AC11" s="7">
        <v>13</v>
      </c>
      <c r="AD11" s="7">
        <v>16</v>
      </c>
      <c r="AE11" s="7">
        <v>14</v>
      </c>
      <c r="AF11" s="7">
        <v>12</v>
      </c>
      <c r="AG11" s="5">
        <v>13</v>
      </c>
      <c r="AH11" s="6">
        <v>13</v>
      </c>
      <c r="AI11" s="7">
        <v>10</v>
      </c>
      <c r="AJ11" s="7">
        <v>14</v>
      </c>
      <c r="AK11" s="7">
        <v>14</v>
      </c>
      <c r="AL11" s="7">
        <v>10</v>
      </c>
      <c r="AM11" s="7">
        <v>10</v>
      </c>
      <c r="AN11" s="7">
        <v>10</v>
      </c>
      <c r="AO11" s="7">
        <v>14</v>
      </c>
      <c r="AP11" s="7">
        <v>14</v>
      </c>
      <c r="AQ11" s="7">
        <v>12</v>
      </c>
      <c r="AR11" s="7">
        <v>14</v>
      </c>
      <c r="AS11" s="7">
        <v>13</v>
      </c>
      <c r="AT11" s="7">
        <v>14</v>
      </c>
      <c r="AU11" s="5">
        <v>13</v>
      </c>
      <c r="AV11" s="6">
        <v>6</v>
      </c>
      <c r="AW11" s="7">
        <v>9</v>
      </c>
      <c r="AX11" s="7">
        <v>10</v>
      </c>
      <c r="AY11" s="7">
        <v>8</v>
      </c>
      <c r="AZ11" s="7">
        <v>12</v>
      </c>
      <c r="BA11" s="7">
        <v>7</v>
      </c>
      <c r="BB11" s="7">
        <v>14</v>
      </c>
      <c r="BC11" s="7">
        <v>5</v>
      </c>
      <c r="BD11" s="7">
        <v>8</v>
      </c>
      <c r="BE11" s="7">
        <v>14</v>
      </c>
      <c r="BF11" s="7">
        <v>14</v>
      </c>
      <c r="BG11" s="7">
        <v>8</v>
      </c>
      <c r="BH11" s="7">
        <v>14</v>
      </c>
      <c r="BI11" s="8">
        <v>13</v>
      </c>
      <c r="BJ11" s="77">
        <v>13</v>
      </c>
      <c r="BK11" s="37">
        <f>(BJ11*1000000)</f>
        <v>13000000</v>
      </c>
      <c r="BL11" s="35">
        <f>SUM(AV11:BI11)</f>
        <v>142</v>
      </c>
      <c r="BM11" s="35">
        <f>BL11/14</f>
        <v>10.142857142857142</v>
      </c>
      <c r="BN11" s="35">
        <f>SUM(Z11:AG11)</f>
        <v>109</v>
      </c>
      <c r="BO11" s="35">
        <f>BN11/8</f>
        <v>13.625</v>
      </c>
      <c r="BP11" s="35">
        <f>SUM(AH11:AU11)</f>
        <v>175</v>
      </c>
      <c r="BQ11" s="35">
        <f>BP11/14</f>
        <v>12.5</v>
      </c>
      <c r="BR11" s="35">
        <f>SUM(M11:Y11)</f>
        <v>155</v>
      </c>
      <c r="BS11" s="35">
        <f>BR11/13</f>
        <v>11.923076923076923</v>
      </c>
      <c r="BT11" s="35">
        <f>SUM(B11:L11)</f>
        <v>24</v>
      </c>
      <c r="BU11" s="35">
        <f>BT11/11</f>
        <v>2.1818181818181817</v>
      </c>
      <c r="BV11" s="80">
        <f>SUM(B11:BI11)</f>
        <v>605</v>
      </c>
      <c r="BW11" s="35">
        <f>BV11/60</f>
        <v>10.083333333333334</v>
      </c>
    </row>
    <row r="12" spans="1:75" x14ac:dyDescent="0.2">
      <c r="A12" s="16" t="s">
        <v>235</v>
      </c>
      <c r="B12" s="6">
        <v>2</v>
      </c>
      <c r="C12" s="7">
        <v>1</v>
      </c>
      <c r="D12" s="7">
        <v>1</v>
      </c>
      <c r="E12" s="7">
        <v>1</v>
      </c>
      <c r="F12" s="7">
        <v>2</v>
      </c>
      <c r="G12" s="7">
        <v>1</v>
      </c>
      <c r="H12" s="7">
        <v>2</v>
      </c>
      <c r="I12" s="7">
        <v>1</v>
      </c>
      <c r="J12" s="7">
        <v>4</v>
      </c>
      <c r="K12" s="7">
        <v>3</v>
      </c>
      <c r="L12" s="5">
        <v>3</v>
      </c>
      <c r="M12" s="6">
        <v>5</v>
      </c>
      <c r="N12" s="7">
        <v>14</v>
      </c>
      <c r="O12" s="7">
        <v>13</v>
      </c>
      <c r="P12" s="7">
        <v>14</v>
      </c>
      <c r="Q12" s="7">
        <v>15</v>
      </c>
      <c r="R12" s="7">
        <v>13</v>
      </c>
      <c r="S12" s="7">
        <v>13</v>
      </c>
      <c r="T12" s="7">
        <v>9</v>
      </c>
      <c r="U12" s="7">
        <v>5</v>
      </c>
      <c r="V12" s="7">
        <v>13</v>
      </c>
      <c r="W12" s="7">
        <v>8</v>
      </c>
      <c r="X12" s="7">
        <v>15</v>
      </c>
      <c r="Y12" s="5">
        <v>11</v>
      </c>
      <c r="Z12" s="6">
        <v>8</v>
      </c>
      <c r="AA12" s="7">
        <v>12</v>
      </c>
      <c r="AB12" s="7">
        <v>11</v>
      </c>
      <c r="AC12" s="7">
        <v>13</v>
      </c>
      <c r="AD12" s="7">
        <v>8</v>
      </c>
      <c r="AE12" s="7">
        <v>10</v>
      </c>
      <c r="AF12" s="7">
        <v>13</v>
      </c>
      <c r="AG12" s="5">
        <v>13</v>
      </c>
      <c r="AH12" s="6">
        <v>14</v>
      </c>
      <c r="AI12" s="7">
        <v>14</v>
      </c>
      <c r="AJ12" s="7">
        <v>13</v>
      </c>
      <c r="AK12" s="7">
        <v>8</v>
      </c>
      <c r="AL12" s="7">
        <v>13</v>
      </c>
      <c r="AM12" s="7">
        <v>7</v>
      </c>
      <c r="AN12" s="7">
        <v>14</v>
      </c>
      <c r="AO12" s="7">
        <v>16</v>
      </c>
      <c r="AP12" s="7">
        <v>11</v>
      </c>
      <c r="AQ12" s="7">
        <v>13</v>
      </c>
      <c r="AR12" s="7">
        <v>11</v>
      </c>
      <c r="AS12" s="7">
        <v>12</v>
      </c>
      <c r="AT12" s="7">
        <v>12</v>
      </c>
      <c r="AU12" s="5">
        <v>11</v>
      </c>
      <c r="AV12" s="6">
        <v>9</v>
      </c>
      <c r="AW12" s="7">
        <v>9</v>
      </c>
      <c r="AX12" s="7">
        <v>11</v>
      </c>
      <c r="AY12" s="7">
        <v>8</v>
      </c>
      <c r="AZ12" s="7">
        <v>13</v>
      </c>
      <c r="BA12" s="7">
        <v>8</v>
      </c>
      <c r="BB12" s="7">
        <v>7</v>
      </c>
      <c r="BC12" s="7">
        <v>8</v>
      </c>
      <c r="BD12" s="7">
        <v>5</v>
      </c>
      <c r="BE12" s="7">
        <v>8</v>
      </c>
      <c r="BF12" s="7">
        <v>13</v>
      </c>
      <c r="BG12" s="7">
        <v>8</v>
      </c>
      <c r="BH12" s="7">
        <v>10</v>
      </c>
      <c r="BI12" s="8">
        <v>14</v>
      </c>
      <c r="BJ12" s="77">
        <v>0.4</v>
      </c>
      <c r="BK12" s="37">
        <f>(BJ12*1000000)</f>
        <v>400000</v>
      </c>
      <c r="BL12" s="35">
        <f>SUM(AV12:BI12)</f>
        <v>131</v>
      </c>
      <c r="BM12" s="35">
        <f>BL12/14</f>
        <v>9.3571428571428577</v>
      </c>
      <c r="BN12" s="35">
        <f>SUM(Z12:AG12)</f>
        <v>88</v>
      </c>
      <c r="BO12" s="35">
        <f>BN12/8</f>
        <v>11</v>
      </c>
      <c r="BP12" s="35">
        <f>SUM(AH12:AU12)</f>
        <v>169</v>
      </c>
      <c r="BQ12" s="35">
        <f>BP12/14</f>
        <v>12.071428571428571</v>
      </c>
      <c r="BR12" s="35">
        <f>SUM(M12:Y12)</f>
        <v>148</v>
      </c>
      <c r="BS12" s="35">
        <f>BR12/13</f>
        <v>11.384615384615385</v>
      </c>
      <c r="BT12" s="35">
        <f>SUM(B12:L12)</f>
        <v>21</v>
      </c>
      <c r="BU12" s="35">
        <f>BT12/11</f>
        <v>1.9090909090909092</v>
      </c>
      <c r="BV12" s="80">
        <f>SUM(B12:BI12)</f>
        <v>557</v>
      </c>
      <c r="BW12" s="35">
        <f>BV12/60</f>
        <v>9.2833333333333332</v>
      </c>
    </row>
    <row r="13" spans="1:75" x14ac:dyDescent="0.2">
      <c r="A13" s="16" t="s">
        <v>84</v>
      </c>
      <c r="B13" s="6">
        <v>3</v>
      </c>
      <c r="C13" s="7">
        <v>2</v>
      </c>
      <c r="D13" s="7">
        <v>1</v>
      </c>
      <c r="E13" s="7">
        <v>3</v>
      </c>
      <c r="F13" s="7">
        <v>1</v>
      </c>
      <c r="G13" s="7">
        <v>1</v>
      </c>
      <c r="H13" s="7">
        <v>2</v>
      </c>
      <c r="I13" s="7">
        <v>1</v>
      </c>
      <c r="J13" s="7">
        <v>2</v>
      </c>
      <c r="K13" s="7">
        <v>3</v>
      </c>
      <c r="L13" s="5">
        <v>3</v>
      </c>
      <c r="M13" s="6">
        <v>5</v>
      </c>
      <c r="N13" s="7">
        <v>8</v>
      </c>
      <c r="O13" s="7">
        <v>14</v>
      </c>
      <c r="P13" s="7">
        <v>14</v>
      </c>
      <c r="Q13" s="7">
        <v>12</v>
      </c>
      <c r="R13" s="7">
        <v>13</v>
      </c>
      <c r="S13" s="7">
        <v>10</v>
      </c>
      <c r="T13" s="7">
        <v>15</v>
      </c>
      <c r="U13" s="7">
        <v>7</v>
      </c>
      <c r="V13" s="7">
        <v>10</v>
      </c>
      <c r="W13" s="7">
        <v>5</v>
      </c>
      <c r="X13" s="7">
        <v>15</v>
      </c>
      <c r="Y13" s="5">
        <v>8</v>
      </c>
      <c r="Z13" s="6">
        <v>12</v>
      </c>
      <c r="AA13" s="7">
        <v>13</v>
      </c>
      <c r="AB13" s="7">
        <v>16</v>
      </c>
      <c r="AC13" s="7">
        <v>13</v>
      </c>
      <c r="AD13" s="7">
        <v>16</v>
      </c>
      <c r="AE13" s="7">
        <v>15</v>
      </c>
      <c r="AF13" s="7">
        <v>14</v>
      </c>
      <c r="AG13" s="5">
        <v>16</v>
      </c>
      <c r="AH13" s="6">
        <v>11</v>
      </c>
      <c r="AI13" s="7">
        <v>14</v>
      </c>
      <c r="AJ13" s="7">
        <v>12</v>
      </c>
      <c r="AK13" s="7">
        <v>6</v>
      </c>
      <c r="AL13" s="7">
        <v>13</v>
      </c>
      <c r="AM13" s="7">
        <v>7</v>
      </c>
      <c r="AN13" s="7">
        <v>13</v>
      </c>
      <c r="AO13" s="7">
        <v>11</v>
      </c>
      <c r="AP13" s="7">
        <v>12</v>
      </c>
      <c r="AQ13" s="7">
        <v>11</v>
      </c>
      <c r="AR13" s="7">
        <v>12</v>
      </c>
      <c r="AS13" s="7">
        <v>13</v>
      </c>
      <c r="AT13" s="7">
        <v>15</v>
      </c>
      <c r="AU13" s="5">
        <v>11</v>
      </c>
      <c r="AV13" s="6">
        <v>7</v>
      </c>
      <c r="AW13" s="7">
        <v>9</v>
      </c>
      <c r="AX13" s="7">
        <v>14</v>
      </c>
      <c r="AY13" s="7">
        <v>14</v>
      </c>
      <c r="AZ13" s="7">
        <v>14</v>
      </c>
      <c r="BA13" s="7">
        <v>8</v>
      </c>
      <c r="BB13" s="7">
        <v>12</v>
      </c>
      <c r="BC13" s="7">
        <v>9</v>
      </c>
      <c r="BD13" s="7">
        <v>6</v>
      </c>
      <c r="BE13" s="7">
        <v>5</v>
      </c>
      <c r="BF13" s="7">
        <v>12</v>
      </c>
      <c r="BG13" s="7">
        <v>14</v>
      </c>
      <c r="BH13" s="7">
        <v>6</v>
      </c>
      <c r="BI13" s="8">
        <v>14</v>
      </c>
      <c r="BJ13" s="77">
        <v>9.5</v>
      </c>
      <c r="BK13" s="37">
        <f>(BJ13*1000000)</f>
        <v>9500000</v>
      </c>
      <c r="BL13" s="35">
        <f>SUM(AV13:BI13)</f>
        <v>144</v>
      </c>
      <c r="BM13" s="35">
        <f>BL13/14</f>
        <v>10.285714285714286</v>
      </c>
      <c r="BN13" s="35">
        <f>SUM(Z13:AG13)</f>
        <v>115</v>
      </c>
      <c r="BO13" s="35">
        <f>BN13/8</f>
        <v>14.375</v>
      </c>
      <c r="BP13" s="35">
        <f>SUM(AH13:AU13)</f>
        <v>161</v>
      </c>
      <c r="BQ13" s="35">
        <f>BP13/14</f>
        <v>11.5</v>
      </c>
      <c r="BR13" s="35">
        <f>SUM(M13:Y13)</f>
        <v>136</v>
      </c>
      <c r="BS13" s="35">
        <f>BR13/13</f>
        <v>10.461538461538462</v>
      </c>
      <c r="BT13" s="35">
        <f>SUM(B13:L13)</f>
        <v>22</v>
      </c>
      <c r="BU13" s="35">
        <f>BT13/11</f>
        <v>2</v>
      </c>
      <c r="BV13" s="80">
        <f>SUM(B13:BI13)</f>
        <v>578</v>
      </c>
      <c r="BW13" s="35">
        <f>BV13/60</f>
        <v>9.6333333333333329</v>
      </c>
    </row>
    <row r="14" spans="1:75" x14ac:dyDescent="0.2">
      <c r="A14" s="16" t="s">
        <v>200</v>
      </c>
      <c r="B14" s="6">
        <v>2</v>
      </c>
      <c r="C14" s="7">
        <v>1</v>
      </c>
      <c r="D14" s="7">
        <v>3</v>
      </c>
      <c r="E14" s="7">
        <v>1</v>
      </c>
      <c r="F14" s="7">
        <v>1</v>
      </c>
      <c r="G14" s="7">
        <v>3</v>
      </c>
      <c r="H14" s="7">
        <v>2</v>
      </c>
      <c r="I14" s="7">
        <v>1</v>
      </c>
      <c r="J14" s="7">
        <v>3</v>
      </c>
      <c r="K14" s="7">
        <v>2</v>
      </c>
      <c r="L14" s="5">
        <v>2</v>
      </c>
      <c r="M14" s="6">
        <v>3</v>
      </c>
      <c r="N14" s="7">
        <v>11</v>
      </c>
      <c r="O14" s="7">
        <v>15</v>
      </c>
      <c r="P14" s="7">
        <v>12</v>
      </c>
      <c r="Q14" s="7">
        <v>9</v>
      </c>
      <c r="R14" s="7">
        <v>12</v>
      </c>
      <c r="S14" s="7">
        <v>10</v>
      </c>
      <c r="T14" s="7">
        <v>12</v>
      </c>
      <c r="U14" s="7">
        <v>10</v>
      </c>
      <c r="V14" s="7">
        <v>8</v>
      </c>
      <c r="W14" s="7">
        <v>2</v>
      </c>
      <c r="X14" s="7">
        <v>11</v>
      </c>
      <c r="Y14" s="5">
        <v>9</v>
      </c>
      <c r="Z14" s="6">
        <v>11</v>
      </c>
      <c r="AA14" s="7">
        <v>11</v>
      </c>
      <c r="AB14" s="7">
        <v>12</v>
      </c>
      <c r="AC14" s="7">
        <v>12</v>
      </c>
      <c r="AD14" s="7">
        <v>12</v>
      </c>
      <c r="AE14" s="7">
        <v>9</v>
      </c>
      <c r="AF14" s="7">
        <v>13</v>
      </c>
      <c r="AG14" s="5">
        <v>13</v>
      </c>
      <c r="AH14" s="6">
        <v>12</v>
      </c>
      <c r="AI14" s="7">
        <v>11</v>
      </c>
      <c r="AJ14" s="7">
        <v>9</v>
      </c>
      <c r="AK14" s="7">
        <v>7</v>
      </c>
      <c r="AL14" s="7">
        <v>11</v>
      </c>
      <c r="AM14" s="7">
        <v>3</v>
      </c>
      <c r="AN14" s="7">
        <v>12</v>
      </c>
      <c r="AO14" s="7">
        <v>15</v>
      </c>
      <c r="AP14" s="7">
        <v>12</v>
      </c>
      <c r="AQ14" s="7">
        <v>10</v>
      </c>
      <c r="AR14" s="7">
        <v>9</v>
      </c>
      <c r="AS14" s="7">
        <v>5</v>
      </c>
      <c r="AT14" s="7">
        <v>15</v>
      </c>
      <c r="AU14" s="5">
        <v>9</v>
      </c>
      <c r="AV14" s="6">
        <v>11</v>
      </c>
      <c r="AW14" s="7">
        <v>12</v>
      </c>
      <c r="AX14" s="7">
        <v>15</v>
      </c>
      <c r="AY14" s="7">
        <v>14</v>
      </c>
      <c r="AZ14" s="7">
        <v>13</v>
      </c>
      <c r="BA14" s="7">
        <v>6</v>
      </c>
      <c r="BB14" s="7">
        <v>11</v>
      </c>
      <c r="BC14" s="7">
        <v>12</v>
      </c>
      <c r="BD14" s="7">
        <v>8</v>
      </c>
      <c r="BE14" s="7">
        <v>7</v>
      </c>
      <c r="BF14" s="7">
        <v>10</v>
      </c>
      <c r="BG14" s="7">
        <v>11</v>
      </c>
      <c r="BH14" s="7">
        <v>8</v>
      </c>
      <c r="BI14" s="8">
        <v>14</v>
      </c>
      <c r="BJ14" s="77">
        <v>1.3</v>
      </c>
      <c r="BK14" s="37">
        <f>(BJ14*1000000)</f>
        <v>1300000</v>
      </c>
      <c r="BL14" s="35">
        <f>SUM(AV14:BI14)</f>
        <v>152</v>
      </c>
      <c r="BM14" s="35">
        <f>BL14/14</f>
        <v>10.857142857142858</v>
      </c>
      <c r="BN14" s="35">
        <f>SUM(Z14:AG14)</f>
        <v>93</v>
      </c>
      <c r="BO14" s="35">
        <f>BN14/8</f>
        <v>11.625</v>
      </c>
      <c r="BP14" s="35">
        <f>SUM(AH14:AU14)</f>
        <v>140</v>
      </c>
      <c r="BQ14" s="35">
        <f>BP14/14</f>
        <v>10</v>
      </c>
      <c r="BR14" s="35">
        <f>SUM(M14:Y14)</f>
        <v>124</v>
      </c>
      <c r="BS14" s="35">
        <f>BR14/13</f>
        <v>9.5384615384615383</v>
      </c>
      <c r="BT14" s="35">
        <f>SUM(B14:L14)</f>
        <v>21</v>
      </c>
      <c r="BU14" s="35">
        <f>BT14/11</f>
        <v>1.9090909090909092</v>
      </c>
      <c r="BV14" s="80">
        <f>SUM(B14:BI14)</f>
        <v>530</v>
      </c>
      <c r="BW14" s="35">
        <f>BV14/60</f>
        <v>8.8333333333333339</v>
      </c>
    </row>
    <row r="15" spans="1:75" x14ac:dyDescent="0.2">
      <c r="A15" s="16" t="s">
        <v>47</v>
      </c>
      <c r="B15" s="6">
        <v>1</v>
      </c>
      <c r="C15" s="7">
        <v>1</v>
      </c>
      <c r="D15" s="7">
        <v>1</v>
      </c>
      <c r="E15" s="7">
        <v>1</v>
      </c>
      <c r="F15" s="7">
        <v>3</v>
      </c>
      <c r="G15" s="7">
        <v>2</v>
      </c>
      <c r="H15" s="7">
        <v>4</v>
      </c>
      <c r="I15" s="7">
        <v>2</v>
      </c>
      <c r="J15" s="7">
        <v>2</v>
      </c>
      <c r="K15" s="7">
        <v>2</v>
      </c>
      <c r="L15" s="5">
        <v>1</v>
      </c>
      <c r="M15" s="6">
        <v>6</v>
      </c>
      <c r="N15" s="7">
        <v>11</v>
      </c>
      <c r="O15" s="7">
        <v>10</v>
      </c>
      <c r="P15" s="7">
        <v>15</v>
      </c>
      <c r="Q15" s="7">
        <v>16</v>
      </c>
      <c r="R15" s="7">
        <v>14</v>
      </c>
      <c r="S15" s="7">
        <v>12</v>
      </c>
      <c r="T15" s="7">
        <v>12</v>
      </c>
      <c r="U15" s="7">
        <v>8</v>
      </c>
      <c r="V15" s="7">
        <v>13</v>
      </c>
      <c r="W15" s="7">
        <v>3</v>
      </c>
      <c r="X15" s="7">
        <v>12</v>
      </c>
      <c r="Y15" s="5">
        <v>9</v>
      </c>
      <c r="Z15" s="6">
        <v>12</v>
      </c>
      <c r="AA15" s="7">
        <v>13</v>
      </c>
      <c r="AB15" s="7">
        <v>12</v>
      </c>
      <c r="AC15" s="7">
        <v>14</v>
      </c>
      <c r="AD15" s="7">
        <v>9</v>
      </c>
      <c r="AE15" s="7">
        <v>12</v>
      </c>
      <c r="AF15" s="7">
        <v>14</v>
      </c>
      <c r="AG15" s="5">
        <v>13</v>
      </c>
      <c r="AH15" s="6">
        <v>14</v>
      </c>
      <c r="AI15" s="7">
        <v>16</v>
      </c>
      <c r="AJ15" s="7">
        <v>12</v>
      </c>
      <c r="AK15" s="7">
        <v>11</v>
      </c>
      <c r="AL15" s="7">
        <v>14</v>
      </c>
      <c r="AM15" s="7">
        <v>10</v>
      </c>
      <c r="AN15" s="7">
        <v>11</v>
      </c>
      <c r="AO15" s="7">
        <v>14</v>
      </c>
      <c r="AP15" s="7">
        <v>14</v>
      </c>
      <c r="AQ15" s="7">
        <v>12</v>
      </c>
      <c r="AR15" s="7">
        <v>12</v>
      </c>
      <c r="AS15" s="7">
        <v>10</v>
      </c>
      <c r="AT15" s="7">
        <v>11</v>
      </c>
      <c r="AU15" s="5">
        <v>15</v>
      </c>
      <c r="AV15" s="6">
        <v>12</v>
      </c>
      <c r="AW15" s="7">
        <v>12</v>
      </c>
      <c r="AX15" s="7">
        <v>14</v>
      </c>
      <c r="AY15" s="7">
        <v>13</v>
      </c>
      <c r="AZ15" s="7">
        <v>14</v>
      </c>
      <c r="BA15" s="7">
        <v>13</v>
      </c>
      <c r="BB15" s="7">
        <v>10</v>
      </c>
      <c r="BC15" s="7">
        <v>15</v>
      </c>
      <c r="BD15" s="7">
        <v>12</v>
      </c>
      <c r="BE15" s="7">
        <v>7</v>
      </c>
      <c r="BF15" s="7">
        <v>15</v>
      </c>
      <c r="BG15" s="7">
        <v>10</v>
      </c>
      <c r="BH15" s="7">
        <v>7</v>
      </c>
      <c r="BI15" s="8">
        <v>15</v>
      </c>
      <c r="BJ15" s="77">
        <v>19</v>
      </c>
      <c r="BK15" s="37">
        <f>(BJ15*1000000)</f>
        <v>19000000</v>
      </c>
      <c r="BL15" s="35">
        <f>SUM(AV15:BI15)</f>
        <v>169</v>
      </c>
      <c r="BM15" s="35">
        <f>BL15/14</f>
        <v>12.071428571428571</v>
      </c>
      <c r="BN15" s="35">
        <f>SUM(Z15:AG15)</f>
        <v>99</v>
      </c>
      <c r="BO15" s="35">
        <f>BN15/8</f>
        <v>12.375</v>
      </c>
      <c r="BP15" s="35">
        <f>SUM(AH15:AU15)</f>
        <v>176</v>
      </c>
      <c r="BQ15" s="35">
        <f>BP15/14</f>
        <v>12.571428571428571</v>
      </c>
      <c r="BR15" s="35">
        <f>SUM(M15:Y15)</f>
        <v>141</v>
      </c>
      <c r="BS15" s="35">
        <f>BR15/13</f>
        <v>10.846153846153847</v>
      </c>
      <c r="BT15" s="35">
        <f>SUM(B15:L15)</f>
        <v>20</v>
      </c>
      <c r="BU15" s="35">
        <f>BT15/11</f>
        <v>1.8181818181818181</v>
      </c>
      <c r="BV15" s="80">
        <f>SUM(B15:BI15)</f>
        <v>605</v>
      </c>
      <c r="BW15" s="35">
        <f>BV15/60</f>
        <v>10.083333333333334</v>
      </c>
    </row>
    <row r="16" spans="1:75" x14ac:dyDescent="0.2">
      <c r="A16" s="16" t="s">
        <v>52</v>
      </c>
      <c r="B16" s="6">
        <v>3</v>
      </c>
      <c r="C16" s="7">
        <v>1</v>
      </c>
      <c r="D16" s="7">
        <v>2</v>
      </c>
      <c r="E16" s="7">
        <v>2</v>
      </c>
      <c r="F16" s="7">
        <v>2</v>
      </c>
      <c r="G16" s="7">
        <v>2</v>
      </c>
      <c r="H16" s="7">
        <v>1</v>
      </c>
      <c r="I16" s="7">
        <v>1</v>
      </c>
      <c r="J16" s="7">
        <v>3</v>
      </c>
      <c r="K16" s="7">
        <v>3</v>
      </c>
      <c r="L16" s="5">
        <v>1</v>
      </c>
      <c r="M16" s="6">
        <v>9</v>
      </c>
      <c r="N16" s="7">
        <v>11</v>
      </c>
      <c r="O16" s="7">
        <v>11</v>
      </c>
      <c r="P16" s="7">
        <v>11</v>
      </c>
      <c r="Q16" s="7">
        <v>11</v>
      </c>
      <c r="R16" s="7">
        <v>11</v>
      </c>
      <c r="S16" s="7">
        <v>12</v>
      </c>
      <c r="T16" s="7">
        <v>12</v>
      </c>
      <c r="U16" s="7">
        <v>13</v>
      </c>
      <c r="V16" s="7">
        <v>11</v>
      </c>
      <c r="W16" s="7">
        <v>7</v>
      </c>
      <c r="X16" s="7">
        <v>14</v>
      </c>
      <c r="Y16" s="5">
        <v>16</v>
      </c>
      <c r="Z16" s="6">
        <v>13</v>
      </c>
      <c r="AA16" s="7">
        <v>16</v>
      </c>
      <c r="AB16" s="7">
        <v>14</v>
      </c>
      <c r="AC16" s="7">
        <v>15</v>
      </c>
      <c r="AD16" s="7">
        <v>13</v>
      </c>
      <c r="AE16" s="7">
        <v>15</v>
      </c>
      <c r="AF16" s="7">
        <v>14</v>
      </c>
      <c r="AG16" s="5">
        <v>13</v>
      </c>
      <c r="AH16" s="6">
        <v>14</v>
      </c>
      <c r="AI16" s="7">
        <v>12</v>
      </c>
      <c r="AJ16" s="7">
        <v>14</v>
      </c>
      <c r="AK16" s="7">
        <v>16</v>
      </c>
      <c r="AL16" s="7">
        <v>10</v>
      </c>
      <c r="AM16" s="7">
        <v>8</v>
      </c>
      <c r="AN16" s="7">
        <v>7</v>
      </c>
      <c r="AO16" s="7">
        <v>13</v>
      </c>
      <c r="AP16" s="7">
        <v>14</v>
      </c>
      <c r="AQ16" s="7">
        <v>12</v>
      </c>
      <c r="AR16" s="7">
        <v>14</v>
      </c>
      <c r="AS16" s="7">
        <v>15</v>
      </c>
      <c r="AT16" s="7">
        <v>15</v>
      </c>
      <c r="AU16" s="5">
        <v>15</v>
      </c>
      <c r="AV16" s="6">
        <v>8</v>
      </c>
      <c r="AW16" s="7">
        <v>8</v>
      </c>
      <c r="AX16" s="7">
        <v>12</v>
      </c>
      <c r="AY16" s="7">
        <v>7</v>
      </c>
      <c r="AZ16" s="7">
        <v>14</v>
      </c>
      <c r="BA16" s="7">
        <v>9</v>
      </c>
      <c r="BB16" s="7">
        <v>10</v>
      </c>
      <c r="BC16" s="7">
        <v>7</v>
      </c>
      <c r="BD16" s="7">
        <v>8</v>
      </c>
      <c r="BE16" s="7">
        <v>14</v>
      </c>
      <c r="BF16" s="7">
        <v>16</v>
      </c>
      <c r="BG16" s="7">
        <v>7</v>
      </c>
      <c r="BH16" s="7">
        <v>15</v>
      </c>
      <c r="BI16" s="8">
        <v>14</v>
      </c>
      <c r="BJ16" s="77">
        <v>16.25</v>
      </c>
      <c r="BK16" s="37">
        <f>(BJ16*1000000)</f>
        <v>16250000</v>
      </c>
      <c r="BL16" s="35">
        <f>SUM(AV16:BI16)</f>
        <v>149</v>
      </c>
      <c r="BM16" s="35">
        <f>BL16/14</f>
        <v>10.642857142857142</v>
      </c>
      <c r="BN16" s="35">
        <f>SUM(Z16:AG16)</f>
        <v>113</v>
      </c>
      <c r="BO16" s="35">
        <f>BN16/8</f>
        <v>14.125</v>
      </c>
      <c r="BP16" s="35">
        <f>SUM(AH16:AU16)</f>
        <v>179</v>
      </c>
      <c r="BQ16" s="35">
        <f>BP16/14</f>
        <v>12.785714285714286</v>
      </c>
      <c r="BR16" s="35">
        <f>SUM(M16:Y16)</f>
        <v>149</v>
      </c>
      <c r="BS16" s="35">
        <f>BR16/13</f>
        <v>11.461538461538462</v>
      </c>
      <c r="BT16" s="35">
        <f>SUM(B16:L16)</f>
        <v>21</v>
      </c>
      <c r="BU16" s="35">
        <f>BT16/11</f>
        <v>1.9090909090909092</v>
      </c>
      <c r="BV16" s="80">
        <f>SUM(B16:BI16)</f>
        <v>611</v>
      </c>
      <c r="BW16" s="35">
        <f>BV16/60</f>
        <v>10.183333333333334</v>
      </c>
    </row>
    <row r="17" spans="1:75" x14ac:dyDescent="0.2">
      <c r="A17" s="16" t="s">
        <v>123</v>
      </c>
      <c r="B17" s="6">
        <v>2</v>
      </c>
      <c r="C17" s="7">
        <v>1</v>
      </c>
      <c r="D17" s="7">
        <v>2</v>
      </c>
      <c r="E17" s="7">
        <v>1</v>
      </c>
      <c r="F17" s="7">
        <v>1</v>
      </c>
      <c r="G17" s="7">
        <v>3</v>
      </c>
      <c r="H17" s="7">
        <v>1</v>
      </c>
      <c r="I17" s="7">
        <v>1</v>
      </c>
      <c r="J17" s="7">
        <v>2</v>
      </c>
      <c r="K17" s="7">
        <v>3</v>
      </c>
      <c r="L17" s="5">
        <v>1</v>
      </c>
      <c r="M17" s="6">
        <v>8</v>
      </c>
      <c r="N17" s="7">
        <v>12</v>
      </c>
      <c r="O17" s="7">
        <v>9</v>
      </c>
      <c r="P17" s="7">
        <v>9</v>
      </c>
      <c r="Q17" s="7">
        <v>11</v>
      </c>
      <c r="R17" s="7">
        <v>15</v>
      </c>
      <c r="S17" s="7">
        <v>8</v>
      </c>
      <c r="T17" s="7">
        <v>15</v>
      </c>
      <c r="U17" s="7">
        <v>11</v>
      </c>
      <c r="V17" s="7">
        <v>13</v>
      </c>
      <c r="W17" s="7">
        <v>10</v>
      </c>
      <c r="X17" s="7">
        <v>16</v>
      </c>
      <c r="Y17" s="5">
        <v>13</v>
      </c>
      <c r="Z17" s="6">
        <v>12</v>
      </c>
      <c r="AA17" s="7">
        <v>16</v>
      </c>
      <c r="AB17" s="7">
        <v>12</v>
      </c>
      <c r="AC17" s="7">
        <v>16</v>
      </c>
      <c r="AD17" s="7">
        <v>10</v>
      </c>
      <c r="AE17" s="7">
        <v>13</v>
      </c>
      <c r="AF17" s="7">
        <v>14</v>
      </c>
      <c r="AG17" s="5">
        <v>14</v>
      </c>
      <c r="AH17" s="6">
        <v>17</v>
      </c>
      <c r="AI17" s="7">
        <v>13</v>
      </c>
      <c r="AJ17" s="7">
        <v>13</v>
      </c>
      <c r="AK17" s="7">
        <v>11</v>
      </c>
      <c r="AL17" s="7">
        <v>16</v>
      </c>
      <c r="AM17" s="7">
        <v>9</v>
      </c>
      <c r="AN17" s="7">
        <v>14</v>
      </c>
      <c r="AO17" s="7">
        <v>16</v>
      </c>
      <c r="AP17" s="7">
        <v>12</v>
      </c>
      <c r="AQ17" s="7">
        <v>11</v>
      </c>
      <c r="AR17" s="7">
        <v>12</v>
      </c>
      <c r="AS17" s="7">
        <v>15</v>
      </c>
      <c r="AT17" s="7">
        <v>12</v>
      </c>
      <c r="AU17" s="5">
        <v>14</v>
      </c>
      <c r="AV17" s="6">
        <v>10</v>
      </c>
      <c r="AW17" s="7">
        <v>11</v>
      </c>
      <c r="AX17" s="7">
        <v>14</v>
      </c>
      <c r="AY17" s="7">
        <v>10</v>
      </c>
      <c r="AZ17" s="7">
        <v>13</v>
      </c>
      <c r="BA17" s="7">
        <v>10</v>
      </c>
      <c r="BB17" s="7">
        <v>9</v>
      </c>
      <c r="BC17" s="7">
        <v>12</v>
      </c>
      <c r="BD17" s="7">
        <v>7</v>
      </c>
      <c r="BE17" s="7">
        <v>10</v>
      </c>
      <c r="BF17" s="7">
        <v>13</v>
      </c>
      <c r="BG17" s="7">
        <v>9</v>
      </c>
      <c r="BH17" s="7">
        <v>11</v>
      </c>
      <c r="BI17" s="8">
        <v>15</v>
      </c>
      <c r="BJ17" s="77">
        <v>6.25</v>
      </c>
      <c r="BK17" s="37">
        <f>(BJ17*1000000)</f>
        <v>6250000</v>
      </c>
      <c r="BL17" s="35">
        <f>SUM(AV17:BI17)</f>
        <v>154</v>
      </c>
      <c r="BM17" s="35">
        <f>BL17/14</f>
        <v>11</v>
      </c>
      <c r="BN17" s="35">
        <f>SUM(Z17:AG17)</f>
        <v>107</v>
      </c>
      <c r="BO17" s="35">
        <f>BN17/8</f>
        <v>13.375</v>
      </c>
      <c r="BP17" s="35">
        <f>SUM(AH17:AU17)</f>
        <v>185</v>
      </c>
      <c r="BQ17" s="35">
        <f>BP17/14</f>
        <v>13.214285714285714</v>
      </c>
      <c r="BR17" s="35">
        <f>SUM(M17:Y17)</f>
        <v>150</v>
      </c>
      <c r="BS17" s="35">
        <f>BR17/13</f>
        <v>11.538461538461538</v>
      </c>
      <c r="BT17" s="35">
        <f>SUM(B17:L17)</f>
        <v>18</v>
      </c>
      <c r="BU17" s="35">
        <f>BT17/11</f>
        <v>1.6363636363636365</v>
      </c>
      <c r="BV17" s="80">
        <f>SUM(B17:BI17)</f>
        <v>614</v>
      </c>
      <c r="BW17" s="35">
        <f>BV17/60</f>
        <v>10.233333333333333</v>
      </c>
    </row>
    <row r="18" spans="1:75" x14ac:dyDescent="0.2">
      <c r="A18" s="16" t="s">
        <v>191</v>
      </c>
      <c r="B18" s="6">
        <v>3</v>
      </c>
      <c r="C18" s="7">
        <v>1</v>
      </c>
      <c r="D18" s="7">
        <v>1</v>
      </c>
      <c r="E18" s="7">
        <v>1</v>
      </c>
      <c r="F18" s="7">
        <v>2</v>
      </c>
      <c r="G18" s="7">
        <v>2</v>
      </c>
      <c r="H18" s="7">
        <v>3</v>
      </c>
      <c r="I18" s="7">
        <v>2</v>
      </c>
      <c r="J18" s="7">
        <v>2</v>
      </c>
      <c r="K18" s="7">
        <v>3</v>
      </c>
      <c r="L18" s="5">
        <v>1</v>
      </c>
      <c r="M18" s="6">
        <v>7</v>
      </c>
      <c r="N18" s="7">
        <v>11</v>
      </c>
      <c r="O18" s="7">
        <v>14</v>
      </c>
      <c r="P18" s="7">
        <v>10</v>
      </c>
      <c r="Q18" s="7">
        <v>14</v>
      </c>
      <c r="R18" s="7">
        <v>12</v>
      </c>
      <c r="S18" s="7">
        <v>15</v>
      </c>
      <c r="T18" s="7">
        <v>17</v>
      </c>
      <c r="U18" s="7">
        <v>8</v>
      </c>
      <c r="V18" s="7">
        <v>20</v>
      </c>
      <c r="W18" s="7">
        <v>6</v>
      </c>
      <c r="X18" s="7">
        <v>14</v>
      </c>
      <c r="Y18" s="5">
        <v>11</v>
      </c>
      <c r="Z18" s="6">
        <v>13</v>
      </c>
      <c r="AA18" s="7">
        <v>11</v>
      </c>
      <c r="AB18" s="7">
        <v>13</v>
      </c>
      <c r="AC18" s="7">
        <v>13</v>
      </c>
      <c r="AD18" s="7">
        <v>10</v>
      </c>
      <c r="AE18" s="7">
        <v>13</v>
      </c>
      <c r="AF18" s="7">
        <v>13</v>
      </c>
      <c r="AG18" s="5">
        <v>13</v>
      </c>
      <c r="AH18" s="6">
        <v>12</v>
      </c>
      <c r="AI18" s="7">
        <v>12</v>
      </c>
      <c r="AJ18" s="7">
        <v>11</v>
      </c>
      <c r="AK18" s="7">
        <v>6</v>
      </c>
      <c r="AL18" s="7">
        <v>14</v>
      </c>
      <c r="AM18" s="7">
        <v>10</v>
      </c>
      <c r="AN18" s="7">
        <v>12</v>
      </c>
      <c r="AO18" s="7">
        <v>16</v>
      </c>
      <c r="AP18" s="7">
        <v>12</v>
      </c>
      <c r="AQ18" s="7">
        <v>12</v>
      </c>
      <c r="AR18" s="7">
        <v>14</v>
      </c>
      <c r="AS18" s="7">
        <v>12</v>
      </c>
      <c r="AT18" s="7">
        <v>12</v>
      </c>
      <c r="AU18" s="5">
        <v>10</v>
      </c>
      <c r="AV18" s="6">
        <v>6</v>
      </c>
      <c r="AW18" s="7">
        <v>7</v>
      </c>
      <c r="AX18" s="7">
        <v>13</v>
      </c>
      <c r="AY18" s="7">
        <v>15</v>
      </c>
      <c r="AZ18" s="7">
        <v>14</v>
      </c>
      <c r="BA18" s="7">
        <v>8</v>
      </c>
      <c r="BB18" s="7">
        <v>11</v>
      </c>
      <c r="BC18" s="7">
        <v>11</v>
      </c>
      <c r="BD18" s="7">
        <v>4</v>
      </c>
      <c r="BE18" s="7">
        <v>4</v>
      </c>
      <c r="BF18" s="7">
        <v>12</v>
      </c>
      <c r="BG18" s="7">
        <v>12</v>
      </c>
      <c r="BH18" s="7">
        <v>4</v>
      </c>
      <c r="BI18" s="8">
        <v>14</v>
      </c>
      <c r="BJ18" s="77">
        <v>1.5</v>
      </c>
      <c r="BK18" s="37">
        <f>(BJ18*1000000)</f>
        <v>1500000</v>
      </c>
      <c r="BL18" s="35">
        <f>SUM(AV18:BI18)</f>
        <v>135</v>
      </c>
      <c r="BM18" s="35">
        <f>BL18/14</f>
        <v>9.6428571428571423</v>
      </c>
      <c r="BN18" s="35">
        <f>SUM(Z18:AG18)</f>
        <v>99</v>
      </c>
      <c r="BO18" s="35">
        <f>BN18/8</f>
        <v>12.375</v>
      </c>
      <c r="BP18" s="35">
        <f>SUM(AH18:AU18)</f>
        <v>165</v>
      </c>
      <c r="BQ18" s="35">
        <f>BP18/14</f>
        <v>11.785714285714286</v>
      </c>
      <c r="BR18" s="35">
        <f>SUM(M18:Y18)</f>
        <v>159</v>
      </c>
      <c r="BS18" s="35">
        <f>BR18/13</f>
        <v>12.23076923076923</v>
      </c>
      <c r="BT18" s="35">
        <f>SUM(B18:L18)</f>
        <v>21</v>
      </c>
      <c r="BU18" s="35">
        <f>BT18/11</f>
        <v>1.9090909090909092</v>
      </c>
      <c r="BV18" s="80">
        <f>SUM(B18:BI18)</f>
        <v>579</v>
      </c>
      <c r="BW18" s="35">
        <f>BV18/60</f>
        <v>9.65</v>
      </c>
    </row>
    <row r="19" spans="1:75" x14ac:dyDescent="0.2">
      <c r="A19" s="16" t="s">
        <v>213</v>
      </c>
      <c r="B19" s="6">
        <v>3</v>
      </c>
      <c r="C19" s="7">
        <v>3</v>
      </c>
      <c r="D19" s="7">
        <v>3</v>
      </c>
      <c r="E19" s="7">
        <v>1</v>
      </c>
      <c r="F19" s="7">
        <v>1</v>
      </c>
      <c r="G19" s="7">
        <v>1</v>
      </c>
      <c r="H19" s="7">
        <v>2</v>
      </c>
      <c r="I19" s="7">
        <v>2</v>
      </c>
      <c r="J19" s="7">
        <v>1</v>
      </c>
      <c r="K19" s="7">
        <v>3</v>
      </c>
      <c r="L19" s="5">
        <v>1</v>
      </c>
      <c r="M19" s="6">
        <v>6</v>
      </c>
      <c r="N19" s="7">
        <v>15</v>
      </c>
      <c r="O19" s="7">
        <v>11</v>
      </c>
      <c r="P19" s="7">
        <v>10</v>
      </c>
      <c r="Q19" s="7">
        <v>12</v>
      </c>
      <c r="R19" s="7">
        <v>10</v>
      </c>
      <c r="S19" s="7">
        <v>13</v>
      </c>
      <c r="T19" s="7">
        <v>8</v>
      </c>
      <c r="U19" s="7">
        <v>7</v>
      </c>
      <c r="V19" s="7">
        <v>9</v>
      </c>
      <c r="W19" s="7">
        <v>7</v>
      </c>
      <c r="X19" s="7">
        <v>10</v>
      </c>
      <c r="Y19" s="5">
        <v>16</v>
      </c>
      <c r="Z19" s="6">
        <v>10</v>
      </c>
      <c r="AA19" s="7">
        <v>11</v>
      </c>
      <c r="AB19" s="7">
        <v>13</v>
      </c>
      <c r="AC19" s="7">
        <v>8</v>
      </c>
      <c r="AD19" s="7">
        <v>9</v>
      </c>
      <c r="AE19" s="7">
        <v>14</v>
      </c>
      <c r="AF19" s="7">
        <v>13</v>
      </c>
      <c r="AG19" s="5">
        <v>14</v>
      </c>
      <c r="AH19" s="6">
        <v>11</v>
      </c>
      <c r="AI19" s="7">
        <v>12</v>
      </c>
      <c r="AJ19" s="7">
        <v>11</v>
      </c>
      <c r="AK19" s="7">
        <v>8</v>
      </c>
      <c r="AL19" s="7">
        <v>15</v>
      </c>
      <c r="AM19" s="7">
        <v>7</v>
      </c>
      <c r="AN19" s="7">
        <v>14</v>
      </c>
      <c r="AO19" s="7">
        <v>18</v>
      </c>
      <c r="AP19" s="7">
        <v>12</v>
      </c>
      <c r="AQ19" s="7">
        <v>11</v>
      </c>
      <c r="AR19" s="7">
        <v>11</v>
      </c>
      <c r="AS19" s="7">
        <v>10</v>
      </c>
      <c r="AT19" s="7">
        <v>13</v>
      </c>
      <c r="AU19" s="5">
        <v>9</v>
      </c>
      <c r="AV19" s="6">
        <v>7</v>
      </c>
      <c r="AW19" s="7">
        <v>13</v>
      </c>
      <c r="AX19" s="7">
        <v>12</v>
      </c>
      <c r="AY19" s="7">
        <v>10</v>
      </c>
      <c r="AZ19" s="7">
        <v>9</v>
      </c>
      <c r="BA19" s="7">
        <v>8</v>
      </c>
      <c r="BB19" s="7">
        <v>8</v>
      </c>
      <c r="BC19" s="7">
        <v>11</v>
      </c>
      <c r="BD19" s="7">
        <v>7</v>
      </c>
      <c r="BE19" s="7">
        <v>8</v>
      </c>
      <c r="BF19" s="7">
        <v>12</v>
      </c>
      <c r="BG19" s="7">
        <v>5</v>
      </c>
      <c r="BH19" s="7">
        <v>8</v>
      </c>
      <c r="BI19" s="8">
        <v>15</v>
      </c>
      <c r="BJ19" s="77">
        <v>0.8</v>
      </c>
      <c r="BK19" s="37">
        <f>(BJ19*1000000)</f>
        <v>800000</v>
      </c>
      <c r="BL19" s="35">
        <f>SUM(AV19:BI19)</f>
        <v>133</v>
      </c>
      <c r="BM19" s="35">
        <f>BL19/14</f>
        <v>9.5</v>
      </c>
      <c r="BN19" s="35">
        <f>SUM(Z19:AG19)</f>
        <v>92</v>
      </c>
      <c r="BO19" s="35">
        <f>BN19/8</f>
        <v>11.5</v>
      </c>
      <c r="BP19" s="35">
        <f>SUM(AH19:AU19)</f>
        <v>162</v>
      </c>
      <c r="BQ19" s="35">
        <f>BP19/14</f>
        <v>11.571428571428571</v>
      </c>
      <c r="BR19" s="35">
        <f>SUM(M19:Y19)</f>
        <v>134</v>
      </c>
      <c r="BS19" s="35">
        <f>BR19/13</f>
        <v>10.307692307692308</v>
      </c>
      <c r="BT19" s="35">
        <f>SUM(B19:L19)</f>
        <v>21</v>
      </c>
      <c r="BU19" s="35">
        <f>BT19/11</f>
        <v>1.9090909090909092</v>
      </c>
      <c r="BV19" s="80">
        <f>SUM(B19:BI19)</f>
        <v>542</v>
      </c>
      <c r="BW19" s="35">
        <f>BV19/60</f>
        <v>9.0333333333333332</v>
      </c>
    </row>
    <row r="20" spans="1:75" x14ac:dyDescent="0.2">
      <c r="A20" s="16" t="s">
        <v>146</v>
      </c>
      <c r="B20" s="6">
        <v>3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5">
        <v>2</v>
      </c>
      <c r="M20" s="6">
        <v>5</v>
      </c>
      <c r="N20" s="7">
        <v>9</v>
      </c>
      <c r="O20" s="7">
        <v>10</v>
      </c>
      <c r="P20" s="7">
        <v>12</v>
      </c>
      <c r="Q20" s="7">
        <v>14</v>
      </c>
      <c r="R20" s="7">
        <v>12</v>
      </c>
      <c r="S20" s="7">
        <v>12</v>
      </c>
      <c r="T20" s="7">
        <v>12</v>
      </c>
      <c r="U20" s="7">
        <v>5</v>
      </c>
      <c r="V20" s="7">
        <v>13</v>
      </c>
      <c r="W20" s="7">
        <v>5</v>
      </c>
      <c r="X20" s="7">
        <v>16</v>
      </c>
      <c r="Y20" s="5">
        <v>12</v>
      </c>
      <c r="Z20" s="6">
        <v>11</v>
      </c>
      <c r="AA20" s="7">
        <v>14</v>
      </c>
      <c r="AB20" s="7">
        <v>15</v>
      </c>
      <c r="AC20" s="7">
        <v>14</v>
      </c>
      <c r="AD20" s="7">
        <v>14</v>
      </c>
      <c r="AE20" s="7">
        <v>15</v>
      </c>
      <c r="AF20" s="7">
        <v>13</v>
      </c>
      <c r="AG20" s="5">
        <v>14</v>
      </c>
      <c r="AH20" s="6">
        <v>14</v>
      </c>
      <c r="AI20" s="7">
        <v>11</v>
      </c>
      <c r="AJ20" s="7">
        <v>12</v>
      </c>
      <c r="AK20" s="7">
        <v>6</v>
      </c>
      <c r="AL20" s="7">
        <v>15</v>
      </c>
      <c r="AM20" s="7">
        <v>10</v>
      </c>
      <c r="AN20" s="7">
        <v>12</v>
      </c>
      <c r="AO20" s="7">
        <v>13</v>
      </c>
      <c r="AP20" s="7">
        <v>11</v>
      </c>
      <c r="AQ20" s="7">
        <v>9</v>
      </c>
      <c r="AR20" s="7">
        <v>13</v>
      </c>
      <c r="AS20" s="7">
        <v>13</v>
      </c>
      <c r="AT20" s="7">
        <v>13</v>
      </c>
      <c r="AU20" s="5">
        <v>5</v>
      </c>
      <c r="AV20" s="6">
        <v>6</v>
      </c>
      <c r="AW20" s="7">
        <v>7</v>
      </c>
      <c r="AX20" s="7">
        <v>11</v>
      </c>
      <c r="AY20" s="7">
        <v>14</v>
      </c>
      <c r="AZ20" s="7">
        <v>11</v>
      </c>
      <c r="BA20" s="7">
        <v>7</v>
      </c>
      <c r="BB20" s="7">
        <v>14</v>
      </c>
      <c r="BC20" s="7">
        <v>12</v>
      </c>
      <c r="BD20" s="7">
        <v>8</v>
      </c>
      <c r="BE20" s="7">
        <v>8</v>
      </c>
      <c r="BF20" s="7">
        <v>12</v>
      </c>
      <c r="BG20" s="7">
        <v>14</v>
      </c>
      <c r="BH20" s="7">
        <v>7</v>
      </c>
      <c r="BI20" s="8">
        <v>13</v>
      </c>
      <c r="BJ20" s="77">
        <v>4.9000000000000004</v>
      </c>
      <c r="BK20" s="37">
        <f>(BJ20*1000000)</f>
        <v>4900000</v>
      </c>
      <c r="BL20" s="35">
        <f>SUM(AV20:BI20)</f>
        <v>144</v>
      </c>
      <c r="BM20" s="35">
        <f>BL20/14</f>
        <v>10.285714285714286</v>
      </c>
      <c r="BN20" s="35">
        <f>SUM(Z20:AG20)</f>
        <v>110</v>
      </c>
      <c r="BO20" s="35">
        <f>BN20/8</f>
        <v>13.75</v>
      </c>
      <c r="BP20" s="35">
        <f>SUM(AH20:AU20)</f>
        <v>157</v>
      </c>
      <c r="BQ20" s="35">
        <f>BP20/14</f>
        <v>11.214285714285714</v>
      </c>
      <c r="BR20" s="35">
        <f>SUM(M20:Y20)</f>
        <v>137</v>
      </c>
      <c r="BS20" s="35">
        <f>BR20/13</f>
        <v>10.538461538461538</v>
      </c>
      <c r="BT20" s="35">
        <f>SUM(B20:L20)</f>
        <v>14</v>
      </c>
      <c r="BU20" s="35">
        <f>BT20/11</f>
        <v>1.2727272727272727</v>
      </c>
      <c r="BV20" s="80">
        <f>SUM(B20:BI20)</f>
        <v>562</v>
      </c>
      <c r="BW20" s="35">
        <f>BV20/60</f>
        <v>9.3666666666666671</v>
      </c>
    </row>
    <row r="21" spans="1:75" x14ac:dyDescent="0.2">
      <c r="A21" s="16" t="s">
        <v>145</v>
      </c>
      <c r="B21" s="6">
        <v>3</v>
      </c>
      <c r="C21" s="7">
        <v>3</v>
      </c>
      <c r="D21" s="7">
        <v>2</v>
      </c>
      <c r="E21" s="7">
        <v>2</v>
      </c>
      <c r="F21" s="7">
        <v>3</v>
      </c>
      <c r="G21" s="7">
        <v>2</v>
      </c>
      <c r="H21" s="7">
        <v>2</v>
      </c>
      <c r="I21" s="7">
        <v>3</v>
      </c>
      <c r="J21" s="7">
        <v>3</v>
      </c>
      <c r="K21" s="7">
        <v>3</v>
      </c>
      <c r="L21" s="5">
        <v>3</v>
      </c>
      <c r="M21" s="6">
        <v>7</v>
      </c>
      <c r="N21" s="7">
        <v>11</v>
      </c>
      <c r="O21" s="7">
        <v>15</v>
      </c>
      <c r="P21" s="7">
        <v>14</v>
      </c>
      <c r="Q21" s="7">
        <v>13</v>
      </c>
      <c r="R21" s="7">
        <v>14</v>
      </c>
      <c r="S21" s="7">
        <v>10</v>
      </c>
      <c r="T21" s="7">
        <v>13</v>
      </c>
      <c r="U21" s="7">
        <v>4</v>
      </c>
      <c r="V21" s="7">
        <v>12</v>
      </c>
      <c r="W21" s="7">
        <v>4</v>
      </c>
      <c r="X21" s="7">
        <v>15</v>
      </c>
      <c r="Y21" s="5">
        <v>9</v>
      </c>
      <c r="Z21" s="6">
        <v>9</v>
      </c>
      <c r="AA21" s="7">
        <v>11</v>
      </c>
      <c r="AB21" s="7">
        <v>12</v>
      </c>
      <c r="AC21" s="7">
        <v>12</v>
      </c>
      <c r="AD21" s="7">
        <v>14</v>
      </c>
      <c r="AE21" s="7">
        <v>11</v>
      </c>
      <c r="AF21" s="7">
        <v>13</v>
      </c>
      <c r="AG21" s="5">
        <v>13</v>
      </c>
      <c r="AH21" s="6">
        <v>13</v>
      </c>
      <c r="AI21" s="7">
        <v>12</v>
      </c>
      <c r="AJ21" s="7">
        <v>12</v>
      </c>
      <c r="AK21" s="7">
        <v>5</v>
      </c>
      <c r="AL21" s="7">
        <v>15</v>
      </c>
      <c r="AM21" s="7">
        <v>7</v>
      </c>
      <c r="AN21" s="7">
        <v>15</v>
      </c>
      <c r="AO21" s="7">
        <v>14</v>
      </c>
      <c r="AP21" s="7">
        <v>12</v>
      </c>
      <c r="AQ21" s="7">
        <v>13</v>
      </c>
      <c r="AR21" s="7">
        <v>12</v>
      </c>
      <c r="AS21" s="7">
        <v>8</v>
      </c>
      <c r="AT21" s="7">
        <v>15</v>
      </c>
      <c r="AU21" s="5">
        <v>6</v>
      </c>
      <c r="AV21" s="6">
        <v>11</v>
      </c>
      <c r="AW21" s="7">
        <v>13</v>
      </c>
      <c r="AX21" s="7">
        <v>15</v>
      </c>
      <c r="AY21" s="7">
        <v>15</v>
      </c>
      <c r="AZ21" s="7">
        <v>14</v>
      </c>
      <c r="BA21" s="7">
        <v>13</v>
      </c>
      <c r="BB21" s="7">
        <v>12</v>
      </c>
      <c r="BC21" s="7">
        <v>14</v>
      </c>
      <c r="BD21" s="7">
        <v>5</v>
      </c>
      <c r="BE21" s="7">
        <v>4</v>
      </c>
      <c r="BF21" s="7">
        <v>13</v>
      </c>
      <c r="BG21" s="7">
        <v>13</v>
      </c>
      <c r="BH21" s="7">
        <v>4</v>
      </c>
      <c r="BI21" s="8">
        <v>15</v>
      </c>
      <c r="BJ21" s="77">
        <v>4.9000000000000004</v>
      </c>
      <c r="BK21" s="37">
        <f>(BJ21*1000000)</f>
        <v>4900000</v>
      </c>
      <c r="BL21" s="35">
        <f>SUM(AV21:BI21)</f>
        <v>161</v>
      </c>
      <c r="BM21" s="35">
        <f>BL21/14</f>
        <v>11.5</v>
      </c>
      <c r="BN21" s="35">
        <f>SUM(Z21:AG21)</f>
        <v>95</v>
      </c>
      <c r="BO21" s="35">
        <f>BN21/8</f>
        <v>11.875</v>
      </c>
      <c r="BP21" s="35">
        <f>SUM(AH21:AU21)</f>
        <v>159</v>
      </c>
      <c r="BQ21" s="35">
        <f>BP21/14</f>
        <v>11.357142857142858</v>
      </c>
      <c r="BR21" s="35">
        <f>SUM(M21:Y21)</f>
        <v>141</v>
      </c>
      <c r="BS21" s="35">
        <f>BR21/13</f>
        <v>10.846153846153847</v>
      </c>
      <c r="BT21" s="35">
        <f>SUM(B21:L21)</f>
        <v>29</v>
      </c>
      <c r="BU21" s="35">
        <f>BT21/11</f>
        <v>2.6363636363636362</v>
      </c>
      <c r="BV21" s="80">
        <f>SUM(B21:BI21)</f>
        <v>585</v>
      </c>
      <c r="BW21" s="35">
        <f>BV21/60</f>
        <v>9.75</v>
      </c>
    </row>
    <row r="22" spans="1:75" x14ac:dyDescent="0.2">
      <c r="A22" s="16" t="s">
        <v>162</v>
      </c>
      <c r="B22" s="6">
        <v>2</v>
      </c>
      <c r="C22" s="7">
        <v>3</v>
      </c>
      <c r="D22" s="7">
        <v>3</v>
      </c>
      <c r="E22" s="7">
        <v>1</v>
      </c>
      <c r="F22" s="7">
        <v>3</v>
      </c>
      <c r="G22" s="7">
        <v>4</v>
      </c>
      <c r="H22" s="7">
        <v>3</v>
      </c>
      <c r="I22" s="7">
        <v>3</v>
      </c>
      <c r="J22" s="7">
        <v>1</v>
      </c>
      <c r="K22" s="7">
        <v>3</v>
      </c>
      <c r="L22" s="5">
        <v>2</v>
      </c>
      <c r="M22" s="6">
        <v>5</v>
      </c>
      <c r="N22" s="7">
        <v>15</v>
      </c>
      <c r="O22" s="7">
        <v>15</v>
      </c>
      <c r="P22" s="7">
        <v>13</v>
      </c>
      <c r="Q22" s="7">
        <v>14</v>
      </c>
      <c r="R22" s="7">
        <v>15</v>
      </c>
      <c r="S22" s="7">
        <v>14</v>
      </c>
      <c r="T22" s="7">
        <v>15</v>
      </c>
      <c r="U22" s="7">
        <v>5</v>
      </c>
      <c r="V22" s="7">
        <v>12</v>
      </c>
      <c r="W22" s="7">
        <v>5</v>
      </c>
      <c r="X22" s="7">
        <v>14</v>
      </c>
      <c r="Y22" s="5">
        <v>15</v>
      </c>
      <c r="Z22" s="6">
        <v>9</v>
      </c>
      <c r="AA22" s="7">
        <v>8</v>
      </c>
      <c r="AB22" s="7">
        <v>15</v>
      </c>
      <c r="AC22" s="7">
        <v>15</v>
      </c>
      <c r="AD22" s="7">
        <v>8</v>
      </c>
      <c r="AE22" s="7">
        <v>13</v>
      </c>
      <c r="AF22" s="7">
        <v>17</v>
      </c>
      <c r="AG22" s="5">
        <v>16</v>
      </c>
      <c r="AH22" s="6">
        <v>6</v>
      </c>
      <c r="AI22" s="7">
        <v>11</v>
      </c>
      <c r="AJ22" s="7">
        <v>6</v>
      </c>
      <c r="AK22" s="7">
        <v>5</v>
      </c>
      <c r="AL22" s="7">
        <v>14</v>
      </c>
      <c r="AM22" s="7">
        <v>5</v>
      </c>
      <c r="AN22" s="7">
        <v>17</v>
      </c>
      <c r="AO22" s="7">
        <v>15</v>
      </c>
      <c r="AP22" s="7">
        <v>11</v>
      </c>
      <c r="AQ22" s="7">
        <v>9</v>
      </c>
      <c r="AR22" s="7">
        <v>11</v>
      </c>
      <c r="AS22" s="7">
        <v>13</v>
      </c>
      <c r="AT22" s="7">
        <v>12</v>
      </c>
      <c r="AU22" s="5">
        <v>9</v>
      </c>
      <c r="AV22" s="6">
        <v>7</v>
      </c>
      <c r="AW22" s="7">
        <v>12</v>
      </c>
      <c r="AX22" s="7">
        <v>16</v>
      </c>
      <c r="AY22" s="7">
        <v>13</v>
      </c>
      <c r="AZ22" s="7">
        <v>14</v>
      </c>
      <c r="BA22" s="7">
        <v>7</v>
      </c>
      <c r="BB22" s="7">
        <v>10</v>
      </c>
      <c r="BC22" s="7">
        <v>12</v>
      </c>
      <c r="BD22" s="7">
        <v>5</v>
      </c>
      <c r="BE22" s="7">
        <v>2</v>
      </c>
      <c r="BF22" s="7">
        <v>11</v>
      </c>
      <c r="BG22" s="7">
        <v>12</v>
      </c>
      <c r="BH22" s="7">
        <v>3</v>
      </c>
      <c r="BI22" s="8">
        <v>15</v>
      </c>
      <c r="BJ22" s="77">
        <v>3.4</v>
      </c>
      <c r="BK22" s="37">
        <f>(BJ22*1000000)</f>
        <v>3400000</v>
      </c>
      <c r="BL22" s="35">
        <f>SUM(AV22:BI22)</f>
        <v>139</v>
      </c>
      <c r="BM22" s="35">
        <f>BL22/14</f>
        <v>9.9285714285714288</v>
      </c>
      <c r="BN22" s="35">
        <f>SUM(Z22:AG22)</f>
        <v>101</v>
      </c>
      <c r="BO22" s="35">
        <f>BN22/8</f>
        <v>12.625</v>
      </c>
      <c r="BP22" s="35">
        <f>SUM(AH22:AU22)</f>
        <v>144</v>
      </c>
      <c r="BQ22" s="35">
        <f>BP22/14</f>
        <v>10.285714285714286</v>
      </c>
      <c r="BR22" s="35">
        <f>SUM(M22:Y22)</f>
        <v>157</v>
      </c>
      <c r="BS22" s="35">
        <f>BR22/13</f>
        <v>12.076923076923077</v>
      </c>
      <c r="BT22" s="35">
        <f>SUM(B22:L22)</f>
        <v>28</v>
      </c>
      <c r="BU22" s="35">
        <f>BT22/11</f>
        <v>2.5454545454545454</v>
      </c>
      <c r="BV22" s="80">
        <f>SUM(B22:BI22)</f>
        <v>569</v>
      </c>
      <c r="BW22" s="35">
        <f>BV22/60</f>
        <v>9.4833333333333325</v>
      </c>
    </row>
    <row r="23" spans="1:75" x14ac:dyDescent="0.2">
      <c r="A23" s="16" t="s">
        <v>166</v>
      </c>
      <c r="B23" s="6">
        <v>2</v>
      </c>
      <c r="C23" s="7">
        <v>2</v>
      </c>
      <c r="D23" s="7">
        <v>2</v>
      </c>
      <c r="E23" s="7">
        <v>3</v>
      </c>
      <c r="F23" s="7">
        <v>2</v>
      </c>
      <c r="G23" s="7">
        <v>3</v>
      </c>
      <c r="H23" s="7">
        <v>2</v>
      </c>
      <c r="I23" s="7">
        <v>2</v>
      </c>
      <c r="J23" s="7">
        <v>1</v>
      </c>
      <c r="K23" s="7">
        <v>1</v>
      </c>
      <c r="L23" s="5">
        <v>2</v>
      </c>
      <c r="M23" s="6">
        <v>7</v>
      </c>
      <c r="N23" s="7">
        <v>10</v>
      </c>
      <c r="O23" s="7">
        <v>14</v>
      </c>
      <c r="P23" s="7">
        <v>10</v>
      </c>
      <c r="Q23" s="7">
        <v>11</v>
      </c>
      <c r="R23" s="7">
        <v>10</v>
      </c>
      <c r="S23" s="7">
        <v>10</v>
      </c>
      <c r="T23" s="7">
        <v>12</v>
      </c>
      <c r="U23" s="7">
        <v>7</v>
      </c>
      <c r="V23" s="7">
        <v>11</v>
      </c>
      <c r="W23" s="7">
        <v>7</v>
      </c>
      <c r="X23" s="7">
        <v>12</v>
      </c>
      <c r="Y23" s="5">
        <v>12</v>
      </c>
      <c r="Z23" s="6">
        <v>10</v>
      </c>
      <c r="AA23" s="7">
        <v>13</v>
      </c>
      <c r="AB23" s="7">
        <v>12</v>
      </c>
      <c r="AC23" s="7">
        <v>13</v>
      </c>
      <c r="AD23" s="7">
        <v>11</v>
      </c>
      <c r="AE23" s="7">
        <v>10</v>
      </c>
      <c r="AF23" s="7">
        <v>11</v>
      </c>
      <c r="AG23" s="5">
        <v>12</v>
      </c>
      <c r="AH23" s="6">
        <v>14</v>
      </c>
      <c r="AI23" s="7">
        <v>14</v>
      </c>
      <c r="AJ23" s="7">
        <v>14</v>
      </c>
      <c r="AK23" s="7">
        <v>12</v>
      </c>
      <c r="AL23" s="7">
        <v>12</v>
      </c>
      <c r="AM23" s="7">
        <v>9</v>
      </c>
      <c r="AN23" s="7">
        <v>11</v>
      </c>
      <c r="AO23" s="7">
        <v>11</v>
      </c>
      <c r="AP23" s="7">
        <v>13</v>
      </c>
      <c r="AQ23" s="7">
        <v>12</v>
      </c>
      <c r="AR23" s="7">
        <v>11</v>
      </c>
      <c r="AS23" s="7">
        <v>13</v>
      </c>
      <c r="AT23" s="7">
        <v>12</v>
      </c>
      <c r="AU23" s="5">
        <v>11</v>
      </c>
      <c r="AV23" s="6">
        <v>7</v>
      </c>
      <c r="AW23" s="7">
        <v>8</v>
      </c>
      <c r="AX23" s="7">
        <v>12</v>
      </c>
      <c r="AY23" s="7">
        <v>9</v>
      </c>
      <c r="AZ23" s="7">
        <v>11</v>
      </c>
      <c r="BA23" s="7">
        <v>8</v>
      </c>
      <c r="BB23" s="7">
        <v>10</v>
      </c>
      <c r="BC23" s="7">
        <v>10</v>
      </c>
      <c r="BD23" s="7">
        <v>6</v>
      </c>
      <c r="BE23" s="7">
        <v>10</v>
      </c>
      <c r="BF23" s="7">
        <v>13</v>
      </c>
      <c r="BG23" s="7">
        <v>10</v>
      </c>
      <c r="BH23" s="7">
        <v>12</v>
      </c>
      <c r="BI23" s="8">
        <v>11</v>
      </c>
      <c r="BJ23" s="77">
        <v>3.2</v>
      </c>
      <c r="BK23" s="37">
        <f>(BJ23*1000000)</f>
        <v>3200000</v>
      </c>
      <c r="BL23" s="35">
        <f>SUM(AV23:BI23)</f>
        <v>137</v>
      </c>
      <c r="BM23" s="35">
        <f>BL23/14</f>
        <v>9.7857142857142865</v>
      </c>
      <c r="BN23" s="35">
        <f>SUM(Z23:AG23)</f>
        <v>92</v>
      </c>
      <c r="BO23" s="35">
        <f>BN23/8</f>
        <v>11.5</v>
      </c>
      <c r="BP23" s="35">
        <f>SUM(AH23:AU23)</f>
        <v>169</v>
      </c>
      <c r="BQ23" s="35">
        <f>BP23/14</f>
        <v>12.071428571428571</v>
      </c>
      <c r="BR23" s="35">
        <f>SUM(M23:Y23)</f>
        <v>133</v>
      </c>
      <c r="BS23" s="35">
        <f>BR23/13</f>
        <v>10.23076923076923</v>
      </c>
      <c r="BT23" s="35">
        <f>SUM(B23:L23)</f>
        <v>22</v>
      </c>
      <c r="BU23" s="35">
        <f>BT23/11</f>
        <v>2</v>
      </c>
      <c r="BV23" s="80">
        <f>SUM(B23:BI23)</f>
        <v>553</v>
      </c>
      <c r="BW23" s="35">
        <f>BV23/60</f>
        <v>9.2166666666666668</v>
      </c>
    </row>
    <row r="24" spans="1:75" x14ac:dyDescent="0.2">
      <c r="A24" s="16" t="s">
        <v>177</v>
      </c>
      <c r="B24" s="6">
        <v>2</v>
      </c>
      <c r="C24" s="7">
        <v>1</v>
      </c>
      <c r="D24" s="7">
        <v>4</v>
      </c>
      <c r="E24" s="7">
        <v>3</v>
      </c>
      <c r="F24" s="7">
        <v>3</v>
      </c>
      <c r="G24" s="7">
        <v>3</v>
      </c>
      <c r="H24" s="7">
        <v>1</v>
      </c>
      <c r="I24" s="7">
        <v>2</v>
      </c>
      <c r="J24" s="7">
        <v>1</v>
      </c>
      <c r="K24" s="7">
        <v>2</v>
      </c>
      <c r="L24" s="5">
        <v>2</v>
      </c>
      <c r="M24" s="6">
        <v>10</v>
      </c>
      <c r="N24" s="7">
        <v>9</v>
      </c>
      <c r="O24" s="7">
        <v>13</v>
      </c>
      <c r="P24" s="7">
        <v>13</v>
      </c>
      <c r="Q24" s="7">
        <v>12</v>
      </c>
      <c r="R24" s="7">
        <v>9</v>
      </c>
      <c r="S24" s="7">
        <v>10</v>
      </c>
      <c r="T24" s="7">
        <v>6</v>
      </c>
      <c r="U24" s="7">
        <v>5</v>
      </c>
      <c r="V24" s="7">
        <v>11</v>
      </c>
      <c r="W24" s="7">
        <v>7</v>
      </c>
      <c r="X24" s="7">
        <v>13</v>
      </c>
      <c r="Y24" s="5">
        <v>12</v>
      </c>
      <c r="Z24" s="6">
        <v>12</v>
      </c>
      <c r="AA24" s="7">
        <v>15</v>
      </c>
      <c r="AB24" s="7">
        <v>12</v>
      </c>
      <c r="AC24" s="7">
        <v>12</v>
      </c>
      <c r="AD24" s="7">
        <v>11</v>
      </c>
      <c r="AE24" s="7">
        <v>11</v>
      </c>
      <c r="AF24" s="7">
        <v>14</v>
      </c>
      <c r="AG24" s="5">
        <v>13</v>
      </c>
      <c r="AH24" s="6">
        <v>14</v>
      </c>
      <c r="AI24" s="7">
        <v>13</v>
      </c>
      <c r="AJ24" s="7">
        <v>14</v>
      </c>
      <c r="AK24" s="7">
        <v>14</v>
      </c>
      <c r="AL24" s="7">
        <v>13</v>
      </c>
      <c r="AM24" s="7">
        <v>4</v>
      </c>
      <c r="AN24" s="7">
        <v>6</v>
      </c>
      <c r="AO24" s="7">
        <v>14</v>
      </c>
      <c r="AP24" s="7">
        <v>13</v>
      </c>
      <c r="AQ24" s="7">
        <v>12</v>
      </c>
      <c r="AR24" s="7">
        <v>13</v>
      </c>
      <c r="AS24" s="7">
        <v>13</v>
      </c>
      <c r="AT24" s="7">
        <v>13</v>
      </c>
      <c r="AU24" s="5">
        <v>6</v>
      </c>
      <c r="AV24" s="6">
        <v>8</v>
      </c>
      <c r="AW24" s="7">
        <v>8</v>
      </c>
      <c r="AX24" s="7">
        <v>13</v>
      </c>
      <c r="AY24" s="7">
        <v>7</v>
      </c>
      <c r="AZ24" s="7">
        <v>13</v>
      </c>
      <c r="BA24" s="7">
        <v>6</v>
      </c>
      <c r="BB24" s="7">
        <v>8</v>
      </c>
      <c r="BC24" s="7">
        <v>9</v>
      </c>
      <c r="BD24" s="7">
        <v>5</v>
      </c>
      <c r="BE24" s="7">
        <v>12</v>
      </c>
      <c r="BF24" s="7">
        <v>13</v>
      </c>
      <c r="BG24" s="7">
        <v>6</v>
      </c>
      <c r="BH24" s="7">
        <v>13</v>
      </c>
      <c r="BI24" s="8">
        <v>14</v>
      </c>
      <c r="BJ24" s="77">
        <v>2.7</v>
      </c>
      <c r="BK24" s="37">
        <f>(BJ24*1000000)</f>
        <v>2700000</v>
      </c>
      <c r="BL24" s="35">
        <f>SUM(AV24:BI24)</f>
        <v>135</v>
      </c>
      <c r="BM24" s="35">
        <f>BL24/14</f>
        <v>9.6428571428571423</v>
      </c>
      <c r="BN24" s="35">
        <f>SUM(Z24:AG24)</f>
        <v>100</v>
      </c>
      <c r="BO24" s="35">
        <f>BN24/8</f>
        <v>12.5</v>
      </c>
      <c r="BP24" s="35">
        <f>SUM(AH24:AU24)</f>
        <v>162</v>
      </c>
      <c r="BQ24" s="35">
        <f>BP24/14</f>
        <v>11.571428571428571</v>
      </c>
      <c r="BR24" s="35">
        <f>SUM(M24:Y24)</f>
        <v>130</v>
      </c>
      <c r="BS24" s="35">
        <f>BR24/13</f>
        <v>10</v>
      </c>
      <c r="BT24" s="35">
        <f>SUM(B24:L24)</f>
        <v>24</v>
      </c>
      <c r="BU24" s="35">
        <f>BT24/11</f>
        <v>2.1818181818181817</v>
      </c>
      <c r="BV24" s="80">
        <f>SUM(B24:BI24)</f>
        <v>551</v>
      </c>
      <c r="BW24" s="35">
        <f>BV24/60</f>
        <v>9.1833333333333336</v>
      </c>
    </row>
    <row r="25" spans="1:75" x14ac:dyDescent="0.2">
      <c r="A25" s="16" t="s">
        <v>255</v>
      </c>
      <c r="B25" s="6">
        <v>3</v>
      </c>
      <c r="C25" s="7">
        <v>2</v>
      </c>
      <c r="D25" s="7">
        <v>2</v>
      </c>
      <c r="E25" s="7">
        <v>3</v>
      </c>
      <c r="F25" s="7">
        <v>2</v>
      </c>
      <c r="G25" s="7">
        <v>1</v>
      </c>
      <c r="H25" s="7">
        <v>1</v>
      </c>
      <c r="I25" s="7">
        <v>2</v>
      </c>
      <c r="J25" s="7">
        <v>4</v>
      </c>
      <c r="K25" s="7">
        <v>2</v>
      </c>
      <c r="L25" s="5">
        <v>1</v>
      </c>
      <c r="M25" s="6">
        <v>12</v>
      </c>
      <c r="N25" s="7">
        <v>15</v>
      </c>
      <c r="O25" s="7">
        <v>18</v>
      </c>
      <c r="P25" s="7">
        <v>10</v>
      </c>
      <c r="Q25" s="7">
        <v>11</v>
      </c>
      <c r="R25" s="7">
        <v>11</v>
      </c>
      <c r="S25" s="7">
        <v>10</v>
      </c>
      <c r="T25" s="7">
        <v>10</v>
      </c>
      <c r="U25" s="7">
        <v>11</v>
      </c>
      <c r="V25" s="7">
        <v>14</v>
      </c>
      <c r="W25" s="7">
        <v>1</v>
      </c>
      <c r="X25" s="7">
        <v>8</v>
      </c>
      <c r="Y25" s="5">
        <v>18</v>
      </c>
      <c r="Z25" s="6">
        <v>5</v>
      </c>
      <c r="AA25" s="7">
        <v>9</v>
      </c>
      <c r="AB25" s="7">
        <v>13</v>
      </c>
      <c r="AC25" s="7">
        <v>15</v>
      </c>
      <c r="AD25" s="7">
        <v>8</v>
      </c>
      <c r="AE25" s="7">
        <v>8</v>
      </c>
      <c r="AF25" s="7">
        <v>13</v>
      </c>
      <c r="AG25" s="5">
        <v>12</v>
      </c>
      <c r="AH25" s="6">
        <v>11</v>
      </c>
      <c r="AI25" s="7">
        <v>12</v>
      </c>
      <c r="AJ25" s="7">
        <v>11</v>
      </c>
      <c r="AK25" s="7">
        <v>9</v>
      </c>
      <c r="AL25" s="7">
        <v>13</v>
      </c>
      <c r="AM25" s="7">
        <v>6</v>
      </c>
      <c r="AN25" s="7">
        <v>13</v>
      </c>
      <c r="AO25" s="7">
        <v>15</v>
      </c>
      <c r="AP25" s="7">
        <v>12</v>
      </c>
      <c r="AQ25" s="7">
        <v>8</v>
      </c>
      <c r="AR25" s="7">
        <v>12</v>
      </c>
      <c r="AS25" s="7">
        <v>5</v>
      </c>
      <c r="AT25" s="7">
        <v>8</v>
      </c>
      <c r="AU25" s="5">
        <v>8</v>
      </c>
      <c r="AV25" s="6">
        <v>7</v>
      </c>
      <c r="AW25" s="7">
        <v>8</v>
      </c>
      <c r="AX25" s="7">
        <v>11</v>
      </c>
      <c r="AY25" s="7">
        <v>10</v>
      </c>
      <c r="AZ25" s="7">
        <v>12</v>
      </c>
      <c r="BA25" s="7">
        <v>7</v>
      </c>
      <c r="BB25" s="7">
        <v>5</v>
      </c>
      <c r="BC25" s="7">
        <v>11</v>
      </c>
      <c r="BD25" s="7">
        <v>2</v>
      </c>
      <c r="BE25" s="7">
        <v>6</v>
      </c>
      <c r="BF25" s="7">
        <v>12</v>
      </c>
      <c r="BG25" s="7">
        <v>5</v>
      </c>
      <c r="BH25" s="7">
        <v>5</v>
      </c>
      <c r="BI25" s="8">
        <v>13</v>
      </c>
      <c r="BJ25" s="77">
        <v>0.15</v>
      </c>
      <c r="BK25" s="37">
        <f>(BJ25*1000000)</f>
        <v>150000</v>
      </c>
      <c r="BL25" s="35">
        <f>SUM(AV25:BI25)</f>
        <v>114</v>
      </c>
      <c r="BM25" s="35">
        <f>BL25/14</f>
        <v>8.1428571428571423</v>
      </c>
      <c r="BN25" s="35">
        <f>SUM(Z25:AG25)</f>
        <v>83</v>
      </c>
      <c r="BO25" s="35">
        <f>BN25/8</f>
        <v>10.375</v>
      </c>
      <c r="BP25" s="35">
        <f>SUM(AH25:AU25)</f>
        <v>143</v>
      </c>
      <c r="BQ25" s="35">
        <f>BP25/14</f>
        <v>10.214285714285714</v>
      </c>
      <c r="BR25" s="35">
        <f>SUM(M25:Y25)</f>
        <v>149</v>
      </c>
      <c r="BS25" s="35">
        <f>BR25/13</f>
        <v>11.461538461538462</v>
      </c>
      <c r="BT25" s="35">
        <f>SUM(B25:L25)</f>
        <v>23</v>
      </c>
      <c r="BU25" s="35">
        <f>BT25/11</f>
        <v>2.0909090909090908</v>
      </c>
      <c r="BV25" s="80">
        <f>SUM(B25:BI25)</f>
        <v>512</v>
      </c>
      <c r="BW25" s="35">
        <f>BV25/60</f>
        <v>8.5333333333333332</v>
      </c>
    </row>
    <row r="26" spans="1:75" x14ac:dyDescent="0.2">
      <c r="A26" s="16" t="s">
        <v>140</v>
      </c>
      <c r="B26" s="6">
        <v>3</v>
      </c>
      <c r="C26" s="7">
        <v>3</v>
      </c>
      <c r="D26" s="7">
        <v>2</v>
      </c>
      <c r="E26" s="7">
        <v>3</v>
      </c>
      <c r="F26" s="7">
        <v>3</v>
      </c>
      <c r="G26" s="7">
        <v>3</v>
      </c>
      <c r="H26" s="7">
        <v>1</v>
      </c>
      <c r="I26" s="7">
        <v>1</v>
      </c>
      <c r="J26" s="7">
        <v>2</v>
      </c>
      <c r="K26" s="7">
        <v>3</v>
      </c>
      <c r="L26" s="5">
        <v>3</v>
      </c>
      <c r="M26" s="6">
        <v>13</v>
      </c>
      <c r="N26" s="7">
        <v>12</v>
      </c>
      <c r="O26" s="7">
        <v>12</v>
      </c>
      <c r="P26" s="7">
        <v>10</v>
      </c>
      <c r="Q26" s="7">
        <v>12</v>
      </c>
      <c r="R26" s="7">
        <v>13</v>
      </c>
      <c r="S26" s="7">
        <v>12</v>
      </c>
      <c r="T26" s="7">
        <v>10</v>
      </c>
      <c r="U26" s="7">
        <v>8</v>
      </c>
      <c r="V26" s="7">
        <v>13</v>
      </c>
      <c r="W26" s="7">
        <v>8</v>
      </c>
      <c r="X26" s="7">
        <v>15</v>
      </c>
      <c r="Y26" s="5">
        <v>12</v>
      </c>
      <c r="Z26" s="6">
        <v>11</v>
      </c>
      <c r="AA26" s="7">
        <v>12</v>
      </c>
      <c r="AB26" s="7">
        <v>13</v>
      </c>
      <c r="AC26" s="7">
        <v>18</v>
      </c>
      <c r="AD26" s="7">
        <v>5</v>
      </c>
      <c r="AE26" s="7">
        <v>11</v>
      </c>
      <c r="AF26" s="7">
        <v>14</v>
      </c>
      <c r="AG26" s="5">
        <v>14</v>
      </c>
      <c r="AH26" s="6">
        <v>13</v>
      </c>
      <c r="AI26" s="7">
        <v>13</v>
      </c>
      <c r="AJ26" s="7">
        <v>12</v>
      </c>
      <c r="AK26" s="7">
        <v>6</v>
      </c>
      <c r="AL26" s="7">
        <v>14</v>
      </c>
      <c r="AM26" s="7">
        <v>11</v>
      </c>
      <c r="AN26" s="7">
        <v>14</v>
      </c>
      <c r="AO26" s="7">
        <v>12</v>
      </c>
      <c r="AP26" s="7">
        <v>13</v>
      </c>
      <c r="AQ26" s="7">
        <v>13</v>
      </c>
      <c r="AR26" s="7">
        <v>12</v>
      </c>
      <c r="AS26" s="7">
        <v>11</v>
      </c>
      <c r="AT26" s="7">
        <v>13</v>
      </c>
      <c r="AU26" s="5">
        <v>8</v>
      </c>
      <c r="AV26" s="6">
        <v>11</v>
      </c>
      <c r="AW26" s="7">
        <v>12</v>
      </c>
      <c r="AX26" s="7">
        <v>16</v>
      </c>
      <c r="AY26" s="7">
        <v>12</v>
      </c>
      <c r="AZ26" s="7">
        <v>15</v>
      </c>
      <c r="BA26" s="7">
        <v>12</v>
      </c>
      <c r="BB26" s="7">
        <v>12</v>
      </c>
      <c r="BC26" s="7">
        <v>13</v>
      </c>
      <c r="BD26" s="7">
        <v>10</v>
      </c>
      <c r="BE26" s="7">
        <v>6</v>
      </c>
      <c r="BF26" s="7">
        <v>13</v>
      </c>
      <c r="BG26" s="7">
        <v>11</v>
      </c>
      <c r="BH26" s="7">
        <v>5</v>
      </c>
      <c r="BI26" s="8">
        <v>16</v>
      </c>
      <c r="BJ26" s="77">
        <v>5.25</v>
      </c>
      <c r="BK26" s="37">
        <f>(BJ26*1000000)</f>
        <v>5250000</v>
      </c>
      <c r="BL26" s="35">
        <f>SUM(AV26:BI26)</f>
        <v>164</v>
      </c>
      <c r="BM26" s="35">
        <f>BL26/14</f>
        <v>11.714285714285714</v>
      </c>
      <c r="BN26" s="35">
        <f>SUM(Z26:AG26)</f>
        <v>98</v>
      </c>
      <c r="BO26" s="35">
        <f>BN26/8</f>
        <v>12.25</v>
      </c>
      <c r="BP26" s="35">
        <f>SUM(AH26:AU26)</f>
        <v>165</v>
      </c>
      <c r="BQ26" s="35">
        <f>BP26/14</f>
        <v>11.785714285714286</v>
      </c>
      <c r="BR26" s="35">
        <f>SUM(M26:Y26)</f>
        <v>150</v>
      </c>
      <c r="BS26" s="35">
        <f>BR26/13</f>
        <v>11.538461538461538</v>
      </c>
      <c r="BT26" s="35">
        <f>SUM(B26:L26)</f>
        <v>27</v>
      </c>
      <c r="BU26" s="35">
        <f>BT26/11</f>
        <v>2.4545454545454546</v>
      </c>
      <c r="BV26" s="80">
        <f>SUM(B26:BI26)</f>
        <v>604</v>
      </c>
      <c r="BW26" s="35">
        <f>BV26/60</f>
        <v>10.066666666666666</v>
      </c>
    </row>
    <row r="27" spans="1:75" x14ac:dyDescent="0.2">
      <c r="A27" s="16" t="s">
        <v>138</v>
      </c>
      <c r="B27" s="6">
        <v>12</v>
      </c>
      <c r="C27" s="7">
        <v>14</v>
      </c>
      <c r="D27" s="7">
        <v>16</v>
      </c>
      <c r="E27" s="7">
        <v>6</v>
      </c>
      <c r="F27" s="7">
        <v>13</v>
      </c>
      <c r="G27" s="7">
        <v>13</v>
      </c>
      <c r="H27" s="7">
        <v>12</v>
      </c>
      <c r="I27" s="7">
        <v>6</v>
      </c>
      <c r="J27" s="7">
        <v>9</v>
      </c>
      <c r="K27" s="7">
        <v>11</v>
      </c>
      <c r="L27" s="5">
        <v>16</v>
      </c>
      <c r="M27" s="6">
        <v>15</v>
      </c>
      <c r="N27" s="7">
        <v>12</v>
      </c>
      <c r="O27" s="7">
        <v>10</v>
      </c>
      <c r="P27" s="7">
        <v>7</v>
      </c>
      <c r="Q27" s="7">
        <v>10</v>
      </c>
      <c r="R27" s="7">
        <v>13</v>
      </c>
      <c r="S27" s="7">
        <v>12</v>
      </c>
      <c r="T27" s="7">
        <v>3</v>
      </c>
      <c r="U27" s="7">
        <v>18</v>
      </c>
      <c r="V27" s="7">
        <v>15</v>
      </c>
      <c r="W27" s="7">
        <v>13</v>
      </c>
      <c r="X27" s="7">
        <v>19</v>
      </c>
      <c r="Y27" s="5">
        <v>15</v>
      </c>
      <c r="Z27" s="6">
        <v>13</v>
      </c>
      <c r="AA27" s="7">
        <v>6</v>
      </c>
      <c r="AB27" s="7">
        <v>13</v>
      </c>
      <c r="AC27" s="7">
        <v>7</v>
      </c>
      <c r="AD27" s="7">
        <v>18</v>
      </c>
      <c r="AE27" s="7">
        <v>12</v>
      </c>
      <c r="AF27" s="7">
        <v>12</v>
      </c>
      <c r="AG27" s="5">
        <v>12</v>
      </c>
      <c r="AH27" s="6">
        <v>11</v>
      </c>
      <c r="AI27" s="7">
        <v>12</v>
      </c>
      <c r="AJ27" s="7">
        <v>12</v>
      </c>
      <c r="AK27" s="7">
        <v>10</v>
      </c>
      <c r="AL27" s="7">
        <v>1</v>
      </c>
      <c r="AM27" s="7">
        <v>7</v>
      </c>
      <c r="AN27" s="7">
        <v>2</v>
      </c>
      <c r="AO27" s="7">
        <v>13</v>
      </c>
      <c r="AP27" s="7">
        <v>12</v>
      </c>
      <c r="AQ27" s="7">
        <v>10</v>
      </c>
      <c r="AR27" s="7">
        <v>12</v>
      </c>
      <c r="AS27" s="7">
        <v>16</v>
      </c>
      <c r="AT27" s="7">
        <v>13</v>
      </c>
      <c r="AU27" s="5">
        <v>16</v>
      </c>
      <c r="AV27" s="6">
        <v>7</v>
      </c>
      <c r="AW27" s="7">
        <v>2</v>
      </c>
      <c r="AX27" s="7">
        <v>3</v>
      </c>
      <c r="AY27" s="7">
        <v>2</v>
      </c>
      <c r="AZ27" s="7">
        <v>13</v>
      </c>
      <c r="BA27" s="7">
        <v>11</v>
      </c>
      <c r="BB27" s="7">
        <v>4</v>
      </c>
      <c r="BC27" s="7">
        <v>2</v>
      </c>
      <c r="BD27" s="7">
        <v>1</v>
      </c>
      <c r="BE27" s="7">
        <v>1</v>
      </c>
      <c r="BF27" s="7">
        <v>14</v>
      </c>
      <c r="BG27" s="7">
        <v>4</v>
      </c>
      <c r="BH27" s="7">
        <v>1</v>
      </c>
      <c r="BI27" s="8">
        <v>12</v>
      </c>
      <c r="BJ27" s="77">
        <v>5.25</v>
      </c>
      <c r="BK27" s="37">
        <f>(BJ27*1000000)</f>
        <v>5250000</v>
      </c>
      <c r="BL27" s="35">
        <f>SUM(AV27:BI27)</f>
        <v>77</v>
      </c>
      <c r="BM27" s="35">
        <f>BL27/14</f>
        <v>5.5</v>
      </c>
      <c r="BN27" s="35">
        <f>SUM(Z27:AG27)</f>
        <v>93</v>
      </c>
      <c r="BO27" s="35">
        <f>BN27/8</f>
        <v>11.625</v>
      </c>
      <c r="BP27" s="35">
        <f>SUM(AH27:AU27)</f>
        <v>147</v>
      </c>
      <c r="BQ27" s="35">
        <f>BP27/14</f>
        <v>10.5</v>
      </c>
      <c r="BR27" s="35">
        <f>SUM(M27:Y27)</f>
        <v>162</v>
      </c>
      <c r="BS27" s="35">
        <f>BR27/13</f>
        <v>12.461538461538462</v>
      </c>
      <c r="BT27" s="35">
        <f>SUM(B27:L27)</f>
        <v>128</v>
      </c>
      <c r="BU27" s="35">
        <f>BT27/11</f>
        <v>11.636363636363637</v>
      </c>
      <c r="BV27" s="80">
        <f>SUM(B27:BI27)</f>
        <v>607</v>
      </c>
      <c r="BW27" s="35">
        <f>BV27/60</f>
        <v>10.116666666666667</v>
      </c>
    </row>
    <row r="28" spans="1:75" x14ac:dyDescent="0.2">
      <c r="A28" s="16" t="s">
        <v>241</v>
      </c>
      <c r="B28" s="6">
        <v>3</v>
      </c>
      <c r="C28" s="7">
        <v>2</v>
      </c>
      <c r="D28" s="7">
        <v>3</v>
      </c>
      <c r="E28" s="7">
        <v>1</v>
      </c>
      <c r="F28" s="7">
        <v>2</v>
      </c>
      <c r="G28" s="7">
        <v>1</v>
      </c>
      <c r="H28" s="7">
        <v>3</v>
      </c>
      <c r="I28" s="7">
        <v>1</v>
      </c>
      <c r="J28" s="7">
        <v>1</v>
      </c>
      <c r="K28" s="7">
        <v>1</v>
      </c>
      <c r="L28" s="5">
        <v>1</v>
      </c>
      <c r="M28" s="6">
        <v>7</v>
      </c>
      <c r="N28" s="7">
        <v>8</v>
      </c>
      <c r="O28" s="7">
        <v>10</v>
      </c>
      <c r="P28" s="7">
        <v>14</v>
      </c>
      <c r="Q28" s="7">
        <v>10</v>
      </c>
      <c r="R28" s="7">
        <v>15</v>
      </c>
      <c r="S28" s="7">
        <v>7</v>
      </c>
      <c r="T28" s="7">
        <v>15</v>
      </c>
      <c r="U28" s="7">
        <v>7</v>
      </c>
      <c r="V28" s="7">
        <v>11</v>
      </c>
      <c r="W28" s="7">
        <v>12</v>
      </c>
      <c r="X28" s="7">
        <v>14</v>
      </c>
      <c r="Y28" s="5">
        <v>11</v>
      </c>
      <c r="Z28" s="6">
        <v>15</v>
      </c>
      <c r="AA28" s="7">
        <v>10</v>
      </c>
      <c r="AB28" s="7">
        <v>15</v>
      </c>
      <c r="AC28" s="7">
        <v>13</v>
      </c>
      <c r="AD28" s="7">
        <v>16</v>
      </c>
      <c r="AE28" s="7">
        <v>14</v>
      </c>
      <c r="AF28" s="7">
        <v>11</v>
      </c>
      <c r="AG28" s="5">
        <v>12</v>
      </c>
      <c r="AH28" s="6">
        <v>8</v>
      </c>
      <c r="AI28" s="7">
        <v>10</v>
      </c>
      <c r="AJ28" s="7">
        <v>12</v>
      </c>
      <c r="AK28" s="7">
        <v>11</v>
      </c>
      <c r="AL28" s="7">
        <v>6</v>
      </c>
      <c r="AM28" s="7">
        <v>9</v>
      </c>
      <c r="AN28" s="7">
        <v>9</v>
      </c>
      <c r="AO28" s="7">
        <v>12</v>
      </c>
      <c r="AP28" s="7">
        <v>10</v>
      </c>
      <c r="AQ28" s="7">
        <v>11</v>
      </c>
      <c r="AR28" s="7">
        <v>10</v>
      </c>
      <c r="AS28" s="7">
        <v>12</v>
      </c>
      <c r="AT28" s="7">
        <v>13</v>
      </c>
      <c r="AU28" s="5">
        <v>10</v>
      </c>
      <c r="AV28" s="6">
        <v>4</v>
      </c>
      <c r="AW28" s="7">
        <v>7</v>
      </c>
      <c r="AX28" s="7">
        <v>10</v>
      </c>
      <c r="AY28" s="7">
        <v>6</v>
      </c>
      <c r="AZ28" s="7">
        <v>12</v>
      </c>
      <c r="BA28" s="7">
        <v>5</v>
      </c>
      <c r="BB28" s="7">
        <v>11</v>
      </c>
      <c r="BC28" s="7">
        <v>7</v>
      </c>
      <c r="BD28" s="7">
        <v>9</v>
      </c>
      <c r="BE28" s="7">
        <v>13</v>
      </c>
      <c r="BF28" s="7">
        <v>13</v>
      </c>
      <c r="BG28" s="7">
        <v>7</v>
      </c>
      <c r="BH28" s="7">
        <v>12</v>
      </c>
      <c r="BI28" s="8">
        <v>12</v>
      </c>
      <c r="BJ28" s="77">
        <v>0.3</v>
      </c>
      <c r="BK28" s="37">
        <f>(BJ28*1000000)</f>
        <v>300000</v>
      </c>
      <c r="BL28" s="35">
        <f>SUM(AV28:BI28)</f>
        <v>128</v>
      </c>
      <c r="BM28" s="35">
        <f>BL28/14</f>
        <v>9.1428571428571423</v>
      </c>
      <c r="BN28" s="35">
        <f>SUM(Z28:AG28)</f>
        <v>106</v>
      </c>
      <c r="BO28" s="35">
        <f>BN28/8</f>
        <v>13.25</v>
      </c>
      <c r="BP28" s="35">
        <f>SUM(AH28:AU28)</f>
        <v>143</v>
      </c>
      <c r="BQ28" s="35">
        <f>BP28/14</f>
        <v>10.214285714285714</v>
      </c>
      <c r="BR28" s="35">
        <f>SUM(M28:Y28)</f>
        <v>141</v>
      </c>
      <c r="BS28" s="35">
        <f>BR28/13</f>
        <v>10.846153846153847</v>
      </c>
      <c r="BT28" s="35">
        <f>SUM(B28:L28)</f>
        <v>19</v>
      </c>
      <c r="BU28" s="35">
        <f>BT28/11</f>
        <v>1.7272727272727273</v>
      </c>
      <c r="BV28" s="80">
        <f>SUM(B28:BI28)</f>
        <v>537</v>
      </c>
      <c r="BW28" s="35">
        <f>BV28/60</f>
        <v>8.9499999999999993</v>
      </c>
    </row>
    <row r="29" spans="1:75" x14ac:dyDescent="0.2">
      <c r="A29" s="16" t="s">
        <v>155</v>
      </c>
      <c r="B29" s="6">
        <v>1</v>
      </c>
      <c r="C29" s="7">
        <v>2</v>
      </c>
      <c r="D29" s="7">
        <v>1</v>
      </c>
      <c r="E29" s="7">
        <v>3</v>
      </c>
      <c r="F29" s="7">
        <v>2</v>
      </c>
      <c r="G29" s="7">
        <v>3</v>
      </c>
      <c r="H29" s="7">
        <v>3</v>
      </c>
      <c r="I29" s="7">
        <v>2</v>
      </c>
      <c r="J29" s="7">
        <v>2</v>
      </c>
      <c r="K29" s="7">
        <v>3</v>
      </c>
      <c r="L29" s="5">
        <v>3</v>
      </c>
      <c r="M29" s="6">
        <v>10</v>
      </c>
      <c r="N29" s="7">
        <v>12</v>
      </c>
      <c r="O29" s="7">
        <v>17</v>
      </c>
      <c r="P29" s="7">
        <v>14</v>
      </c>
      <c r="Q29" s="7">
        <v>14</v>
      </c>
      <c r="R29" s="7">
        <v>16</v>
      </c>
      <c r="S29" s="7">
        <v>13</v>
      </c>
      <c r="T29" s="7">
        <v>17</v>
      </c>
      <c r="U29" s="7">
        <v>8</v>
      </c>
      <c r="V29" s="7">
        <v>15</v>
      </c>
      <c r="W29" s="7">
        <v>6</v>
      </c>
      <c r="X29" s="7">
        <v>12</v>
      </c>
      <c r="Y29" s="5">
        <v>10</v>
      </c>
      <c r="Z29" s="6">
        <v>13</v>
      </c>
      <c r="AA29" s="7">
        <v>14</v>
      </c>
      <c r="AB29" s="7">
        <v>11</v>
      </c>
      <c r="AC29" s="7">
        <v>16</v>
      </c>
      <c r="AD29" s="7">
        <v>10</v>
      </c>
      <c r="AE29" s="7">
        <v>12</v>
      </c>
      <c r="AF29" s="7">
        <v>12</v>
      </c>
      <c r="AG29" s="5">
        <v>13</v>
      </c>
      <c r="AH29" s="6">
        <v>14</v>
      </c>
      <c r="AI29" s="7">
        <v>14</v>
      </c>
      <c r="AJ29" s="7">
        <v>17</v>
      </c>
      <c r="AK29" s="7">
        <v>12</v>
      </c>
      <c r="AL29" s="7">
        <v>10</v>
      </c>
      <c r="AM29" s="7">
        <v>11</v>
      </c>
      <c r="AN29" s="7">
        <v>9</v>
      </c>
      <c r="AO29" s="7">
        <v>11</v>
      </c>
      <c r="AP29" s="7">
        <v>13</v>
      </c>
      <c r="AQ29" s="7">
        <v>12</v>
      </c>
      <c r="AR29" s="7">
        <v>16</v>
      </c>
      <c r="AS29" s="7">
        <v>10</v>
      </c>
      <c r="AT29" s="7">
        <v>13</v>
      </c>
      <c r="AU29" s="5">
        <v>10</v>
      </c>
      <c r="AV29" s="6">
        <v>11</v>
      </c>
      <c r="AW29" s="7">
        <v>11</v>
      </c>
      <c r="AX29" s="7">
        <v>13</v>
      </c>
      <c r="AY29" s="7">
        <v>10</v>
      </c>
      <c r="AZ29" s="7">
        <v>14</v>
      </c>
      <c r="BA29" s="7">
        <v>9</v>
      </c>
      <c r="BB29" s="7">
        <v>7</v>
      </c>
      <c r="BC29" s="7">
        <v>12</v>
      </c>
      <c r="BD29" s="7">
        <v>6</v>
      </c>
      <c r="BE29" s="7">
        <v>10</v>
      </c>
      <c r="BF29" s="7">
        <v>14</v>
      </c>
      <c r="BG29" s="7">
        <v>10</v>
      </c>
      <c r="BH29" s="7">
        <v>11</v>
      </c>
      <c r="BI29" s="8">
        <v>15</v>
      </c>
      <c r="BJ29" s="77">
        <v>4.0999999999999996</v>
      </c>
      <c r="BK29" s="37">
        <f>(BJ29*1000000)</f>
        <v>4099999.9999999995</v>
      </c>
      <c r="BL29" s="35">
        <f>SUM(AV29:BI29)</f>
        <v>153</v>
      </c>
      <c r="BM29" s="35">
        <f>BL29/14</f>
        <v>10.928571428571429</v>
      </c>
      <c r="BN29" s="35">
        <f>SUM(Z29:AG29)</f>
        <v>101</v>
      </c>
      <c r="BO29" s="35">
        <f>BN29/8</f>
        <v>12.625</v>
      </c>
      <c r="BP29" s="35">
        <f>SUM(AH29:AU29)</f>
        <v>172</v>
      </c>
      <c r="BQ29" s="35">
        <f>BP29/14</f>
        <v>12.285714285714286</v>
      </c>
      <c r="BR29" s="35">
        <f>SUM(M29:Y29)</f>
        <v>164</v>
      </c>
      <c r="BS29" s="35">
        <f>BR29/13</f>
        <v>12.615384615384615</v>
      </c>
      <c r="BT29" s="35">
        <f>SUM(B29:L29)</f>
        <v>25</v>
      </c>
      <c r="BU29" s="35">
        <f>BT29/11</f>
        <v>2.2727272727272729</v>
      </c>
      <c r="BV29" s="80">
        <f>SUM(B29:BI29)</f>
        <v>615</v>
      </c>
      <c r="BW29" s="35">
        <f>BV29/60</f>
        <v>10.25</v>
      </c>
    </row>
    <row r="30" spans="1:75" x14ac:dyDescent="0.2">
      <c r="A30" s="16" t="s">
        <v>238</v>
      </c>
      <c r="B30" s="6">
        <v>2</v>
      </c>
      <c r="C30" s="7">
        <v>1</v>
      </c>
      <c r="D30" s="7">
        <v>1</v>
      </c>
      <c r="E30" s="7">
        <v>1</v>
      </c>
      <c r="F30" s="7">
        <v>2</v>
      </c>
      <c r="G30" s="7">
        <v>3</v>
      </c>
      <c r="H30" s="7">
        <v>2</v>
      </c>
      <c r="I30" s="7">
        <v>2</v>
      </c>
      <c r="J30" s="7">
        <v>2</v>
      </c>
      <c r="K30" s="7">
        <v>1</v>
      </c>
      <c r="L30" s="5">
        <v>1</v>
      </c>
      <c r="M30" s="6">
        <v>4</v>
      </c>
      <c r="N30" s="7">
        <v>7</v>
      </c>
      <c r="O30" s="7">
        <v>9</v>
      </c>
      <c r="P30" s="7">
        <v>11</v>
      </c>
      <c r="Q30" s="7">
        <v>12</v>
      </c>
      <c r="R30" s="7">
        <v>10</v>
      </c>
      <c r="S30" s="7">
        <v>10</v>
      </c>
      <c r="T30" s="7">
        <v>11</v>
      </c>
      <c r="U30" s="7">
        <v>3</v>
      </c>
      <c r="V30" s="7">
        <v>9</v>
      </c>
      <c r="W30" s="7">
        <v>7</v>
      </c>
      <c r="X30" s="7">
        <v>12</v>
      </c>
      <c r="Y30" s="5">
        <v>10</v>
      </c>
      <c r="Z30" s="6">
        <v>10</v>
      </c>
      <c r="AA30" s="7">
        <v>11</v>
      </c>
      <c r="AB30" s="7">
        <v>15</v>
      </c>
      <c r="AC30" s="7">
        <v>12</v>
      </c>
      <c r="AD30" s="7">
        <v>8</v>
      </c>
      <c r="AE30" s="7">
        <v>11</v>
      </c>
      <c r="AF30" s="7">
        <v>12</v>
      </c>
      <c r="AG30" s="5">
        <v>16</v>
      </c>
      <c r="AH30" s="6">
        <v>11</v>
      </c>
      <c r="AI30" s="7">
        <v>10</v>
      </c>
      <c r="AJ30" s="7">
        <v>9</v>
      </c>
      <c r="AK30" s="7">
        <v>5</v>
      </c>
      <c r="AL30" s="7">
        <v>12</v>
      </c>
      <c r="AM30" s="7">
        <v>7</v>
      </c>
      <c r="AN30" s="7">
        <v>12</v>
      </c>
      <c r="AO30" s="7">
        <v>11</v>
      </c>
      <c r="AP30" s="7">
        <v>8</v>
      </c>
      <c r="AQ30" s="7">
        <v>11</v>
      </c>
      <c r="AR30" s="7">
        <v>8</v>
      </c>
      <c r="AS30" s="7">
        <v>6</v>
      </c>
      <c r="AT30" s="7">
        <v>10</v>
      </c>
      <c r="AU30" s="5">
        <v>7</v>
      </c>
      <c r="AV30" s="6">
        <v>5</v>
      </c>
      <c r="AW30" s="7">
        <v>7</v>
      </c>
      <c r="AX30" s="7">
        <v>13</v>
      </c>
      <c r="AY30" s="7">
        <v>10</v>
      </c>
      <c r="AZ30" s="7">
        <v>10</v>
      </c>
      <c r="BA30" s="7">
        <v>5</v>
      </c>
      <c r="BB30" s="7">
        <v>8</v>
      </c>
      <c r="BC30" s="7">
        <v>5</v>
      </c>
      <c r="BD30" s="7">
        <v>3</v>
      </c>
      <c r="BE30" s="7">
        <v>4</v>
      </c>
      <c r="BF30" s="7">
        <v>10</v>
      </c>
      <c r="BG30" s="7">
        <v>12</v>
      </c>
      <c r="BH30" s="7">
        <v>5</v>
      </c>
      <c r="BI30" s="8">
        <v>12</v>
      </c>
      <c r="BJ30" s="77">
        <v>0.35</v>
      </c>
      <c r="BK30" s="37">
        <f>(BJ30*1000000)</f>
        <v>350000</v>
      </c>
      <c r="BL30" s="35">
        <f>SUM(AV30:BI30)</f>
        <v>109</v>
      </c>
      <c r="BM30" s="35">
        <f>BL30/14</f>
        <v>7.7857142857142856</v>
      </c>
      <c r="BN30" s="35">
        <f>SUM(Z30:AG30)</f>
        <v>95</v>
      </c>
      <c r="BO30" s="35">
        <f>BN30/8</f>
        <v>11.875</v>
      </c>
      <c r="BP30" s="35">
        <f>SUM(AH30:AU30)</f>
        <v>127</v>
      </c>
      <c r="BQ30" s="35">
        <f>BP30/14</f>
        <v>9.0714285714285712</v>
      </c>
      <c r="BR30" s="35">
        <f>SUM(M30:Y30)</f>
        <v>115</v>
      </c>
      <c r="BS30" s="35">
        <f>BR30/13</f>
        <v>8.8461538461538467</v>
      </c>
      <c r="BT30" s="35">
        <f>SUM(B30:L30)</f>
        <v>18</v>
      </c>
      <c r="BU30" s="35">
        <f>BT30/11</f>
        <v>1.6363636363636365</v>
      </c>
      <c r="BV30" s="80">
        <f>SUM(B30:BI30)</f>
        <v>464</v>
      </c>
      <c r="BW30" s="35">
        <f>BV30/60</f>
        <v>7.7333333333333334</v>
      </c>
    </row>
    <row r="31" spans="1:75" x14ac:dyDescent="0.2">
      <c r="A31" s="16" t="s">
        <v>28</v>
      </c>
      <c r="B31" s="6">
        <v>1</v>
      </c>
      <c r="C31" s="7">
        <v>3</v>
      </c>
      <c r="D31" s="7">
        <v>3</v>
      </c>
      <c r="E31" s="7">
        <v>2</v>
      </c>
      <c r="F31" s="7">
        <v>1</v>
      </c>
      <c r="G31" s="7">
        <v>3</v>
      </c>
      <c r="H31" s="7">
        <v>3</v>
      </c>
      <c r="I31" s="7">
        <v>1</v>
      </c>
      <c r="J31" s="7">
        <v>3</v>
      </c>
      <c r="K31" s="7">
        <v>2</v>
      </c>
      <c r="L31" s="5">
        <v>3</v>
      </c>
      <c r="M31" s="6">
        <v>12</v>
      </c>
      <c r="N31" s="7">
        <v>9</v>
      </c>
      <c r="O31" s="7">
        <v>15</v>
      </c>
      <c r="P31" s="7">
        <v>15</v>
      </c>
      <c r="Q31" s="7">
        <v>18</v>
      </c>
      <c r="R31" s="7">
        <v>15</v>
      </c>
      <c r="S31" s="7">
        <v>15</v>
      </c>
      <c r="T31" s="7">
        <v>12</v>
      </c>
      <c r="U31" s="7">
        <v>9</v>
      </c>
      <c r="V31" s="7">
        <v>13</v>
      </c>
      <c r="W31" s="7">
        <v>2</v>
      </c>
      <c r="X31" s="7">
        <v>14</v>
      </c>
      <c r="Y31" s="5">
        <v>11</v>
      </c>
      <c r="Z31" s="6">
        <v>14</v>
      </c>
      <c r="AA31" s="7">
        <v>14</v>
      </c>
      <c r="AB31" s="7">
        <v>16</v>
      </c>
      <c r="AC31" s="7">
        <v>14</v>
      </c>
      <c r="AD31" s="7">
        <v>13</v>
      </c>
      <c r="AE31" s="7">
        <v>14</v>
      </c>
      <c r="AF31" s="7">
        <v>14</v>
      </c>
      <c r="AG31" s="5">
        <v>14</v>
      </c>
      <c r="AH31" s="6">
        <v>13</v>
      </c>
      <c r="AI31" s="7">
        <v>8</v>
      </c>
      <c r="AJ31" s="7">
        <v>13</v>
      </c>
      <c r="AK31" s="7">
        <v>15</v>
      </c>
      <c r="AL31" s="7">
        <v>6</v>
      </c>
      <c r="AM31" s="7">
        <v>12</v>
      </c>
      <c r="AN31" s="7">
        <v>7</v>
      </c>
      <c r="AO31" s="7">
        <v>16</v>
      </c>
      <c r="AP31" s="7">
        <v>13</v>
      </c>
      <c r="AQ31" s="7">
        <v>12</v>
      </c>
      <c r="AR31" s="7">
        <v>14</v>
      </c>
      <c r="AS31" s="7">
        <v>14</v>
      </c>
      <c r="AT31" s="7">
        <v>15</v>
      </c>
      <c r="AU31" s="5">
        <v>14</v>
      </c>
      <c r="AV31" s="6">
        <v>2</v>
      </c>
      <c r="AW31" s="7">
        <v>3</v>
      </c>
      <c r="AX31" s="7">
        <v>12</v>
      </c>
      <c r="AY31" s="7">
        <v>5</v>
      </c>
      <c r="AZ31" s="7">
        <v>13</v>
      </c>
      <c r="BA31" s="7">
        <v>2</v>
      </c>
      <c r="BB31" s="7">
        <v>12</v>
      </c>
      <c r="BC31" s="7">
        <v>1</v>
      </c>
      <c r="BD31" s="7">
        <v>7</v>
      </c>
      <c r="BE31" s="7">
        <v>14</v>
      </c>
      <c r="BF31" s="7">
        <v>13</v>
      </c>
      <c r="BG31" s="7">
        <v>9</v>
      </c>
      <c r="BH31" s="7">
        <v>13</v>
      </c>
      <c r="BI31" s="8">
        <v>13</v>
      </c>
      <c r="BJ31" s="77">
        <v>24.5</v>
      </c>
      <c r="BK31" s="37">
        <f>(BJ31*1000000)</f>
        <v>24500000</v>
      </c>
      <c r="BL31" s="35">
        <f>SUM(AV31:BI31)</f>
        <v>119</v>
      </c>
      <c r="BM31" s="35">
        <f>BL31/14</f>
        <v>8.5</v>
      </c>
      <c r="BN31" s="35">
        <f>SUM(Z31:AG31)</f>
        <v>113</v>
      </c>
      <c r="BO31" s="35">
        <f>BN31/8</f>
        <v>14.125</v>
      </c>
      <c r="BP31" s="35">
        <f>SUM(AH31:AU31)</f>
        <v>172</v>
      </c>
      <c r="BQ31" s="35">
        <f>BP31/14</f>
        <v>12.285714285714286</v>
      </c>
      <c r="BR31" s="35">
        <f>SUM(M31:Y31)</f>
        <v>160</v>
      </c>
      <c r="BS31" s="35">
        <f>BR31/13</f>
        <v>12.307692307692308</v>
      </c>
      <c r="BT31" s="35">
        <f>SUM(B31:L31)</f>
        <v>25</v>
      </c>
      <c r="BU31" s="35">
        <f>BT31/11</f>
        <v>2.2727272727272729</v>
      </c>
      <c r="BV31" s="80">
        <f>SUM(B31:BI31)</f>
        <v>589</v>
      </c>
      <c r="BW31" s="35">
        <f>BV31/60</f>
        <v>9.8166666666666664</v>
      </c>
    </row>
    <row r="32" spans="1:75" x14ac:dyDescent="0.2">
      <c r="A32" s="16" t="s">
        <v>111</v>
      </c>
      <c r="B32" s="6">
        <v>12</v>
      </c>
      <c r="C32" s="7">
        <v>8</v>
      </c>
      <c r="D32" s="7">
        <v>16</v>
      </c>
      <c r="E32" s="7">
        <v>13</v>
      </c>
      <c r="F32" s="7">
        <v>15</v>
      </c>
      <c r="G32" s="7">
        <v>10</v>
      </c>
      <c r="H32" s="7">
        <v>14</v>
      </c>
      <c r="I32" s="7">
        <v>10</v>
      </c>
      <c r="J32" s="7">
        <v>12</v>
      </c>
      <c r="K32" s="7">
        <v>15</v>
      </c>
      <c r="L32" s="5">
        <v>13</v>
      </c>
      <c r="M32" s="6">
        <v>13</v>
      </c>
      <c r="N32" s="7">
        <v>16</v>
      </c>
      <c r="O32" s="7">
        <v>8</v>
      </c>
      <c r="P32" s="7">
        <v>11</v>
      </c>
      <c r="Q32" s="7">
        <v>15</v>
      </c>
      <c r="R32" s="7">
        <v>12</v>
      </c>
      <c r="S32" s="7">
        <v>12</v>
      </c>
      <c r="T32" s="7">
        <v>8</v>
      </c>
      <c r="U32" s="7">
        <v>12</v>
      </c>
      <c r="V32" s="7">
        <v>13</v>
      </c>
      <c r="W32" s="7">
        <v>12</v>
      </c>
      <c r="X32" s="7">
        <v>13</v>
      </c>
      <c r="Y32" s="5">
        <v>11</v>
      </c>
      <c r="Z32" s="6">
        <v>13</v>
      </c>
      <c r="AA32" s="7">
        <v>14</v>
      </c>
      <c r="AB32" s="7">
        <v>11</v>
      </c>
      <c r="AC32" s="7">
        <v>13</v>
      </c>
      <c r="AD32" s="7">
        <v>17</v>
      </c>
      <c r="AE32" s="7">
        <v>14</v>
      </c>
      <c r="AF32" s="7">
        <v>13</v>
      </c>
      <c r="AG32" s="5">
        <v>11</v>
      </c>
      <c r="AH32" s="6">
        <v>11</v>
      </c>
      <c r="AI32" s="7">
        <v>8</v>
      </c>
      <c r="AJ32" s="7">
        <v>8</v>
      </c>
      <c r="AK32" s="7">
        <v>14</v>
      </c>
      <c r="AL32" s="7">
        <v>1</v>
      </c>
      <c r="AM32" s="7">
        <v>12</v>
      </c>
      <c r="AN32" s="7">
        <v>2</v>
      </c>
      <c r="AO32" s="7">
        <v>15</v>
      </c>
      <c r="AP32" s="7">
        <v>12</v>
      </c>
      <c r="AQ32" s="7">
        <v>13</v>
      </c>
      <c r="AR32" s="7">
        <v>11</v>
      </c>
      <c r="AS32" s="7">
        <v>14</v>
      </c>
      <c r="AT32" s="7">
        <v>14</v>
      </c>
      <c r="AU32" s="5">
        <v>12</v>
      </c>
      <c r="AV32" s="6">
        <v>6</v>
      </c>
      <c r="AW32" s="7">
        <v>2</v>
      </c>
      <c r="AX32" s="7">
        <v>1</v>
      </c>
      <c r="AY32" s="7">
        <v>2</v>
      </c>
      <c r="AZ32" s="7">
        <v>7</v>
      </c>
      <c r="BA32" s="7">
        <v>11</v>
      </c>
      <c r="BB32" s="7">
        <v>2</v>
      </c>
      <c r="BC32" s="7">
        <v>3</v>
      </c>
      <c r="BD32" s="7">
        <v>2</v>
      </c>
      <c r="BE32" s="7">
        <v>1</v>
      </c>
      <c r="BF32" s="7">
        <v>9</v>
      </c>
      <c r="BG32" s="7">
        <v>1</v>
      </c>
      <c r="BH32" s="7">
        <v>1</v>
      </c>
      <c r="BI32" s="8">
        <v>6</v>
      </c>
      <c r="BJ32" s="77">
        <v>7</v>
      </c>
      <c r="BK32" s="37">
        <f>(BJ32*1000000)</f>
        <v>7000000</v>
      </c>
      <c r="BL32" s="35">
        <f>SUM(AV32:BI32)</f>
        <v>54</v>
      </c>
      <c r="BM32" s="35">
        <f>BL32/14</f>
        <v>3.8571428571428572</v>
      </c>
      <c r="BN32" s="35">
        <f>SUM(Z32:AG32)</f>
        <v>106</v>
      </c>
      <c r="BO32" s="35">
        <f>BN32/8</f>
        <v>13.25</v>
      </c>
      <c r="BP32" s="35">
        <f>SUM(AH32:AU32)</f>
        <v>147</v>
      </c>
      <c r="BQ32" s="35">
        <f>BP32/14</f>
        <v>10.5</v>
      </c>
      <c r="BR32" s="35">
        <f>SUM(M32:Y32)</f>
        <v>156</v>
      </c>
      <c r="BS32" s="35">
        <f>BR32/13</f>
        <v>12</v>
      </c>
      <c r="BT32" s="35">
        <f>SUM(B32:L32)</f>
        <v>138</v>
      </c>
      <c r="BU32" s="35">
        <f>BT32/11</f>
        <v>12.545454545454545</v>
      </c>
      <c r="BV32" s="80">
        <f>SUM(B32:BI32)</f>
        <v>601</v>
      </c>
      <c r="BW32" s="35">
        <f>BV32/60</f>
        <v>10.016666666666667</v>
      </c>
    </row>
    <row r="33" spans="1:75" x14ac:dyDescent="0.2">
      <c r="A33" s="16" t="s">
        <v>53</v>
      </c>
      <c r="B33" s="6">
        <v>2</v>
      </c>
      <c r="C33" s="7">
        <v>2</v>
      </c>
      <c r="D33" s="7">
        <v>2</v>
      </c>
      <c r="E33" s="7">
        <v>1</v>
      </c>
      <c r="F33" s="7">
        <v>2</v>
      </c>
      <c r="G33" s="7">
        <v>3</v>
      </c>
      <c r="H33" s="7">
        <v>3</v>
      </c>
      <c r="I33" s="7">
        <v>1</v>
      </c>
      <c r="J33" s="7">
        <v>1</v>
      </c>
      <c r="K33" s="7">
        <v>1</v>
      </c>
      <c r="L33" s="5">
        <v>3</v>
      </c>
      <c r="M33" s="6">
        <v>5</v>
      </c>
      <c r="N33" s="7">
        <v>14</v>
      </c>
      <c r="O33" s="7">
        <v>12</v>
      </c>
      <c r="P33" s="7">
        <v>11</v>
      </c>
      <c r="Q33" s="7">
        <v>14</v>
      </c>
      <c r="R33" s="7">
        <v>12</v>
      </c>
      <c r="S33" s="7">
        <v>13</v>
      </c>
      <c r="T33" s="7">
        <v>13</v>
      </c>
      <c r="U33" s="7">
        <v>7</v>
      </c>
      <c r="V33" s="7">
        <v>15</v>
      </c>
      <c r="W33" s="7">
        <v>1</v>
      </c>
      <c r="X33" s="7">
        <v>10</v>
      </c>
      <c r="Y33" s="5">
        <v>11</v>
      </c>
      <c r="Z33" s="6">
        <v>13</v>
      </c>
      <c r="AA33" s="7">
        <v>15</v>
      </c>
      <c r="AB33" s="7">
        <v>15</v>
      </c>
      <c r="AC33" s="7">
        <v>15</v>
      </c>
      <c r="AD33" s="7">
        <v>12</v>
      </c>
      <c r="AE33" s="7">
        <v>13</v>
      </c>
      <c r="AF33" s="7">
        <v>13</v>
      </c>
      <c r="AG33" s="5">
        <v>16</v>
      </c>
      <c r="AH33" s="6">
        <v>15</v>
      </c>
      <c r="AI33" s="7">
        <v>13</v>
      </c>
      <c r="AJ33" s="7">
        <v>14</v>
      </c>
      <c r="AK33" s="7">
        <v>14</v>
      </c>
      <c r="AL33" s="7">
        <v>11</v>
      </c>
      <c r="AM33" s="7">
        <v>13</v>
      </c>
      <c r="AN33" s="7">
        <v>7</v>
      </c>
      <c r="AO33" s="7">
        <v>14</v>
      </c>
      <c r="AP33" s="7">
        <v>12</v>
      </c>
      <c r="AQ33" s="7">
        <v>14</v>
      </c>
      <c r="AR33" s="7">
        <v>15</v>
      </c>
      <c r="AS33" s="7">
        <v>14</v>
      </c>
      <c r="AT33" s="7">
        <v>12</v>
      </c>
      <c r="AU33" s="5">
        <v>12</v>
      </c>
      <c r="AV33" s="6">
        <v>5</v>
      </c>
      <c r="AW33" s="7">
        <v>8</v>
      </c>
      <c r="AX33" s="7">
        <v>8</v>
      </c>
      <c r="AY33" s="7">
        <v>9</v>
      </c>
      <c r="AZ33" s="7">
        <v>12</v>
      </c>
      <c r="BA33" s="7">
        <v>5</v>
      </c>
      <c r="BB33" s="7">
        <v>13</v>
      </c>
      <c r="BC33" s="7">
        <v>12</v>
      </c>
      <c r="BD33" s="7">
        <v>7</v>
      </c>
      <c r="BE33" s="7">
        <v>14</v>
      </c>
      <c r="BF33" s="7">
        <v>13</v>
      </c>
      <c r="BG33" s="7">
        <v>7</v>
      </c>
      <c r="BH33" s="7">
        <v>15</v>
      </c>
      <c r="BI33" s="8">
        <v>14</v>
      </c>
      <c r="BJ33" s="77">
        <v>16.25</v>
      </c>
      <c r="BK33" s="37">
        <f>(BJ33*1000000)</f>
        <v>16250000</v>
      </c>
      <c r="BL33" s="35">
        <f>SUM(AV33:BI33)</f>
        <v>142</v>
      </c>
      <c r="BM33" s="35">
        <f>BL33/14</f>
        <v>10.142857142857142</v>
      </c>
      <c r="BN33" s="35">
        <f>SUM(Z33:AG33)</f>
        <v>112</v>
      </c>
      <c r="BO33" s="35">
        <f>BN33/8</f>
        <v>14</v>
      </c>
      <c r="BP33" s="35">
        <f>SUM(AH33:AU33)</f>
        <v>180</v>
      </c>
      <c r="BQ33" s="35">
        <f>BP33/14</f>
        <v>12.857142857142858</v>
      </c>
      <c r="BR33" s="35">
        <f>SUM(M33:Y33)</f>
        <v>138</v>
      </c>
      <c r="BS33" s="35">
        <f>BR33/13</f>
        <v>10.615384615384615</v>
      </c>
      <c r="BT33" s="35">
        <f>SUM(B33:L33)</f>
        <v>21</v>
      </c>
      <c r="BU33" s="35">
        <f>BT33/11</f>
        <v>1.9090909090909092</v>
      </c>
      <c r="BV33" s="80">
        <f>SUM(B33:BI33)</f>
        <v>593</v>
      </c>
      <c r="BW33" s="35">
        <f>BV33/60</f>
        <v>9.8833333333333329</v>
      </c>
    </row>
    <row r="34" spans="1:75" x14ac:dyDescent="0.2">
      <c r="A34" s="16" t="s">
        <v>257</v>
      </c>
      <c r="B34" s="6">
        <v>3</v>
      </c>
      <c r="C34" s="7">
        <v>3</v>
      </c>
      <c r="D34" s="7">
        <v>1</v>
      </c>
      <c r="E34" s="7">
        <v>3</v>
      </c>
      <c r="F34" s="7">
        <v>1</v>
      </c>
      <c r="G34" s="7">
        <v>3</v>
      </c>
      <c r="H34" s="7">
        <v>2</v>
      </c>
      <c r="I34" s="7">
        <v>2</v>
      </c>
      <c r="J34" s="7">
        <v>1</v>
      </c>
      <c r="K34" s="7">
        <v>3</v>
      </c>
      <c r="L34" s="5">
        <v>2</v>
      </c>
      <c r="M34" s="6">
        <v>7</v>
      </c>
      <c r="N34" s="7">
        <v>9</v>
      </c>
      <c r="O34" s="7">
        <v>16</v>
      </c>
      <c r="P34" s="7">
        <v>10</v>
      </c>
      <c r="Q34" s="7">
        <v>12</v>
      </c>
      <c r="R34" s="7">
        <v>10</v>
      </c>
      <c r="S34" s="7">
        <v>13</v>
      </c>
      <c r="T34" s="7">
        <v>14</v>
      </c>
      <c r="U34" s="7">
        <v>13</v>
      </c>
      <c r="V34" s="7">
        <v>12</v>
      </c>
      <c r="W34" s="7">
        <v>5</v>
      </c>
      <c r="X34" s="7">
        <v>11</v>
      </c>
      <c r="Y34" s="5">
        <v>17</v>
      </c>
      <c r="Z34" s="6">
        <v>4</v>
      </c>
      <c r="AA34" s="7">
        <v>10</v>
      </c>
      <c r="AB34" s="7">
        <v>12</v>
      </c>
      <c r="AC34" s="7">
        <v>12</v>
      </c>
      <c r="AD34" s="7">
        <v>4</v>
      </c>
      <c r="AE34" s="7">
        <v>4</v>
      </c>
      <c r="AF34" s="7">
        <v>12</v>
      </c>
      <c r="AG34" s="5">
        <v>14</v>
      </c>
      <c r="AH34" s="6">
        <v>9</v>
      </c>
      <c r="AI34" s="7">
        <v>8</v>
      </c>
      <c r="AJ34" s="7">
        <v>8</v>
      </c>
      <c r="AK34" s="7">
        <v>6</v>
      </c>
      <c r="AL34" s="7">
        <v>14</v>
      </c>
      <c r="AM34" s="7">
        <v>6</v>
      </c>
      <c r="AN34" s="7">
        <v>11</v>
      </c>
      <c r="AO34" s="7">
        <v>6</v>
      </c>
      <c r="AP34" s="7">
        <v>8</v>
      </c>
      <c r="AQ34" s="7">
        <v>7</v>
      </c>
      <c r="AR34" s="7">
        <v>10</v>
      </c>
      <c r="AS34" s="7">
        <v>8</v>
      </c>
      <c r="AT34" s="7">
        <v>11</v>
      </c>
      <c r="AU34" s="5">
        <v>10</v>
      </c>
      <c r="AV34" s="6">
        <v>7</v>
      </c>
      <c r="AW34" s="7">
        <v>9</v>
      </c>
      <c r="AX34" s="7">
        <v>11</v>
      </c>
      <c r="AY34" s="7">
        <v>8</v>
      </c>
      <c r="AZ34" s="7">
        <v>14</v>
      </c>
      <c r="BA34" s="7">
        <v>7</v>
      </c>
      <c r="BB34" s="7">
        <v>8</v>
      </c>
      <c r="BC34" s="7">
        <v>9</v>
      </c>
      <c r="BD34" s="7">
        <v>7</v>
      </c>
      <c r="BE34" s="7">
        <v>6</v>
      </c>
      <c r="BF34" s="7">
        <v>8</v>
      </c>
      <c r="BG34" s="7">
        <v>3</v>
      </c>
      <c r="BH34" s="7">
        <v>8</v>
      </c>
      <c r="BI34" s="8">
        <v>14</v>
      </c>
      <c r="BJ34" s="77">
        <v>0.13</v>
      </c>
      <c r="BK34" s="37">
        <f>(BJ34*1000000)</f>
        <v>130000</v>
      </c>
      <c r="BL34" s="35">
        <f>SUM(AV34:BI34)</f>
        <v>119</v>
      </c>
      <c r="BM34" s="35">
        <f>BL34/14</f>
        <v>8.5</v>
      </c>
      <c r="BN34" s="35">
        <f>SUM(Z34:AG34)</f>
        <v>72</v>
      </c>
      <c r="BO34" s="35">
        <f>BN34/8</f>
        <v>9</v>
      </c>
      <c r="BP34" s="35">
        <f>SUM(AH34:AU34)</f>
        <v>122</v>
      </c>
      <c r="BQ34" s="35">
        <f>BP34/14</f>
        <v>8.7142857142857135</v>
      </c>
      <c r="BR34" s="35">
        <f>SUM(M34:Y34)</f>
        <v>149</v>
      </c>
      <c r="BS34" s="35">
        <f>BR34/13</f>
        <v>11.461538461538462</v>
      </c>
      <c r="BT34" s="35">
        <f>SUM(B34:L34)</f>
        <v>24</v>
      </c>
      <c r="BU34" s="35">
        <f>BT34/11</f>
        <v>2.1818181818181817</v>
      </c>
      <c r="BV34" s="80">
        <f>SUM(B34:BI34)</f>
        <v>486</v>
      </c>
      <c r="BW34" s="35">
        <f>BV34/60</f>
        <v>8.1</v>
      </c>
    </row>
    <row r="35" spans="1:75" x14ac:dyDescent="0.15">
      <c r="A35" s="16" t="s">
        <v>215</v>
      </c>
      <c r="B35" s="6">
        <v>3</v>
      </c>
      <c r="C35" s="7">
        <v>3</v>
      </c>
      <c r="D35" s="7">
        <v>3</v>
      </c>
      <c r="E35" s="7">
        <v>2</v>
      </c>
      <c r="F35" s="7">
        <v>2</v>
      </c>
      <c r="G35" s="7">
        <v>2</v>
      </c>
      <c r="H35" s="7">
        <v>1</v>
      </c>
      <c r="I35" s="7">
        <v>2</v>
      </c>
      <c r="J35" s="7">
        <v>2</v>
      </c>
      <c r="K35" s="7">
        <v>3</v>
      </c>
      <c r="L35" s="5">
        <v>2</v>
      </c>
      <c r="M35" s="6">
        <v>5</v>
      </c>
      <c r="N35" s="7">
        <v>5</v>
      </c>
      <c r="O35" s="7">
        <v>14</v>
      </c>
      <c r="P35" s="7">
        <v>14</v>
      </c>
      <c r="Q35" s="7">
        <v>15</v>
      </c>
      <c r="R35" s="7">
        <v>14</v>
      </c>
      <c r="S35" s="7">
        <v>16</v>
      </c>
      <c r="T35" s="7">
        <v>13</v>
      </c>
      <c r="U35" s="7">
        <v>8</v>
      </c>
      <c r="V35" s="7">
        <v>11</v>
      </c>
      <c r="W35" s="7">
        <v>6</v>
      </c>
      <c r="X35" s="7">
        <v>15</v>
      </c>
      <c r="Y35" s="5">
        <v>15</v>
      </c>
      <c r="Z35" s="6">
        <v>14</v>
      </c>
      <c r="AA35" s="7">
        <v>13</v>
      </c>
      <c r="AB35" s="7">
        <v>13</v>
      </c>
      <c r="AC35" s="7">
        <v>15</v>
      </c>
      <c r="AD35" s="7">
        <v>16</v>
      </c>
      <c r="AE35" s="7">
        <v>13</v>
      </c>
      <c r="AF35" s="7">
        <v>12</v>
      </c>
      <c r="AG35" s="5">
        <v>12</v>
      </c>
      <c r="AH35" s="6">
        <v>12</v>
      </c>
      <c r="AI35" s="7">
        <v>10</v>
      </c>
      <c r="AJ35" s="7">
        <v>12</v>
      </c>
      <c r="AK35" s="7">
        <v>12</v>
      </c>
      <c r="AL35" s="7">
        <v>6</v>
      </c>
      <c r="AM35" s="7">
        <v>11</v>
      </c>
      <c r="AN35" s="7">
        <v>9</v>
      </c>
      <c r="AO35" s="7">
        <v>14</v>
      </c>
      <c r="AP35" s="7">
        <v>11</v>
      </c>
      <c r="AQ35" s="7">
        <v>11</v>
      </c>
      <c r="AR35" s="7">
        <v>12</v>
      </c>
      <c r="AS35" s="7">
        <v>12</v>
      </c>
      <c r="AT35" s="7">
        <v>11</v>
      </c>
      <c r="AU35" s="5">
        <v>10</v>
      </c>
      <c r="AV35" s="6">
        <v>3</v>
      </c>
      <c r="AW35" s="7">
        <v>5</v>
      </c>
      <c r="AX35" s="7">
        <v>9</v>
      </c>
      <c r="AY35" s="7">
        <v>6</v>
      </c>
      <c r="AZ35" s="7">
        <v>11</v>
      </c>
      <c r="BA35" s="7">
        <v>4</v>
      </c>
      <c r="BB35" s="7">
        <v>14</v>
      </c>
      <c r="BC35" s="7">
        <v>7</v>
      </c>
      <c r="BD35" s="7">
        <v>7</v>
      </c>
      <c r="BE35" s="7">
        <v>12</v>
      </c>
      <c r="BF35" s="7">
        <v>12</v>
      </c>
      <c r="BG35" s="7">
        <v>5</v>
      </c>
      <c r="BH35" s="7">
        <v>12</v>
      </c>
      <c r="BI35" s="8">
        <v>11</v>
      </c>
      <c r="BJ35" s="77">
        <v>0.77500000000000002</v>
      </c>
      <c r="BK35" s="37">
        <f>(BJ35*1000000)</f>
        <v>775000</v>
      </c>
      <c r="BL35" s="35">
        <f>SUM(AV35:BI35)</f>
        <v>118</v>
      </c>
      <c r="BM35" s="35">
        <f>BL35/14</f>
        <v>8.4285714285714288</v>
      </c>
      <c r="BN35" s="35">
        <f>SUM(Z35:AG35)</f>
        <v>108</v>
      </c>
      <c r="BO35" s="35">
        <f>BN35/8</f>
        <v>13.5</v>
      </c>
      <c r="BP35" s="35">
        <f>SUM(AH35:AU35)</f>
        <v>153</v>
      </c>
      <c r="BQ35" s="35">
        <f>BP35/14</f>
        <v>10.928571428571429</v>
      </c>
      <c r="BR35" s="35">
        <f>SUM(M35:Y35)</f>
        <v>151</v>
      </c>
      <c r="BS35" s="35">
        <f>BR35/13</f>
        <v>11.615384615384615</v>
      </c>
      <c r="BT35" s="35">
        <f>SUM(B35:L35)</f>
        <v>25</v>
      </c>
      <c r="BU35" s="35">
        <f>BT35/11</f>
        <v>2.2727272727272729</v>
      </c>
      <c r="BV35" s="80">
        <f>SUM(B35:BI35)</f>
        <v>555</v>
      </c>
      <c r="BW35" s="35">
        <f>BV35/60</f>
        <v>9.25</v>
      </c>
    </row>
    <row r="36" spans="1:75" x14ac:dyDescent="0.2">
      <c r="A36" s="16" t="s">
        <v>218</v>
      </c>
      <c r="B36" s="6">
        <v>1</v>
      </c>
      <c r="C36" s="7">
        <v>1</v>
      </c>
      <c r="D36" s="7">
        <v>1</v>
      </c>
      <c r="E36" s="7">
        <v>1</v>
      </c>
      <c r="F36" s="7">
        <v>2</v>
      </c>
      <c r="G36" s="7">
        <v>2</v>
      </c>
      <c r="H36" s="7">
        <v>2</v>
      </c>
      <c r="I36" s="7">
        <v>3</v>
      </c>
      <c r="J36" s="7">
        <v>3</v>
      </c>
      <c r="K36" s="7">
        <v>2</v>
      </c>
      <c r="L36" s="5">
        <v>3</v>
      </c>
      <c r="M36" s="6">
        <v>7</v>
      </c>
      <c r="N36" s="7">
        <v>4</v>
      </c>
      <c r="O36" s="7">
        <v>15</v>
      </c>
      <c r="P36" s="7">
        <v>13</v>
      </c>
      <c r="Q36" s="7">
        <v>16</v>
      </c>
      <c r="R36" s="7">
        <v>9</v>
      </c>
      <c r="S36" s="7">
        <v>10</v>
      </c>
      <c r="T36" s="7">
        <v>5</v>
      </c>
      <c r="U36" s="7">
        <v>13</v>
      </c>
      <c r="V36" s="7">
        <v>6</v>
      </c>
      <c r="W36" s="7">
        <v>2</v>
      </c>
      <c r="X36" s="7">
        <v>15</v>
      </c>
      <c r="Y36" s="5">
        <v>10</v>
      </c>
      <c r="Z36" s="6">
        <v>6</v>
      </c>
      <c r="AA36" s="7">
        <v>11</v>
      </c>
      <c r="AB36" s="7">
        <v>10</v>
      </c>
      <c r="AC36" s="7">
        <v>4</v>
      </c>
      <c r="AD36" s="7">
        <v>5</v>
      </c>
      <c r="AE36" s="7">
        <v>6</v>
      </c>
      <c r="AF36" s="7">
        <v>12</v>
      </c>
      <c r="AG36" s="5">
        <v>11</v>
      </c>
      <c r="AH36" s="6">
        <v>12</v>
      </c>
      <c r="AI36" s="7">
        <v>16</v>
      </c>
      <c r="AJ36" s="7">
        <v>10</v>
      </c>
      <c r="AK36" s="7">
        <v>8</v>
      </c>
      <c r="AL36" s="7">
        <v>7</v>
      </c>
      <c r="AM36" s="7">
        <v>10</v>
      </c>
      <c r="AN36" s="7">
        <v>8</v>
      </c>
      <c r="AO36" s="7">
        <v>15</v>
      </c>
      <c r="AP36" s="7">
        <v>11</v>
      </c>
      <c r="AQ36" s="7">
        <v>12</v>
      </c>
      <c r="AR36" s="7">
        <v>14</v>
      </c>
      <c r="AS36" s="7">
        <v>8</v>
      </c>
      <c r="AT36" s="7">
        <v>14</v>
      </c>
      <c r="AU36" s="5">
        <v>7</v>
      </c>
      <c r="AV36" s="6">
        <v>11</v>
      </c>
      <c r="AW36" s="7">
        <v>9</v>
      </c>
      <c r="AX36" s="7">
        <v>9</v>
      </c>
      <c r="AY36" s="7">
        <v>9</v>
      </c>
      <c r="AZ36" s="7">
        <v>15</v>
      </c>
      <c r="BA36" s="7">
        <v>13</v>
      </c>
      <c r="BB36" s="7">
        <v>8</v>
      </c>
      <c r="BC36" s="7">
        <v>10</v>
      </c>
      <c r="BD36" s="7">
        <v>7</v>
      </c>
      <c r="BE36" s="7">
        <v>6</v>
      </c>
      <c r="BF36" s="7">
        <v>14</v>
      </c>
      <c r="BG36" s="7">
        <v>15</v>
      </c>
      <c r="BH36" s="7">
        <v>6</v>
      </c>
      <c r="BI36" s="8">
        <v>15</v>
      </c>
      <c r="BJ36" s="77">
        <v>0.75</v>
      </c>
      <c r="BK36" s="37">
        <f>(BJ36*1000000)</f>
        <v>750000</v>
      </c>
      <c r="BL36" s="35">
        <f>SUM(AV36:BI36)</f>
        <v>147</v>
      </c>
      <c r="BM36" s="35">
        <f>BL36/14</f>
        <v>10.5</v>
      </c>
      <c r="BN36" s="35">
        <f>SUM(Z36:AG36)</f>
        <v>65</v>
      </c>
      <c r="BO36" s="35">
        <f>BN36/8</f>
        <v>8.125</v>
      </c>
      <c r="BP36" s="35">
        <f>SUM(AH36:AU36)</f>
        <v>152</v>
      </c>
      <c r="BQ36" s="35">
        <f>BP36/14</f>
        <v>10.857142857142858</v>
      </c>
      <c r="BR36" s="35">
        <f>SUM(M36:Y36)</f>
        <v>125</v>
      </c>
      <c r="BS36" s="35">
        <f>BR36/13</f>
        <v>9.615384615384615</v>
      </c>
      <c r="BT36" s="35">
        <f>SUM(B36:L36)</f>
        <v>21</v>
      </c>
      <c r="BU36" s="35">
        <f>BT36/11</f>
        <v>1.9090909090909092</v>
      </c>
      <c r="BV36" s="80">
        <f>SUM(B36:BI36)</f>
        <v>510</v>
      </c>
      <c r="BW36" s="35">
        <f>BV36/60</f>
        <v>8.5</v>
      </c>
    </row>
    <row r="37" spans="1:75" x14ac:dyDescent="0.2">
      <c r="A37" s="16" t="s">
        <v>136</v>
      </c>
      <c r="B37" s="6">
        <v>3</v>
      </c>
      <c r="C37" s="7">
        <v>1</v>
      </c>
      <c r="D37" s="7">
        <v>2</v>
      </c>
      <c r="E37" s="7">
        <v>1</v>
      </c>
      <c r="F37" s="7">
        <v>1</v>
      </c>
      <c r="G37" s="7">
        <v>1</v>
      </c>
      <c r="H37" s="7">
        <v>2</v>
      </c>
      <c r="I37" s="7">
        <v>1</v>
      </c>
      <c r="J37" s="7">
        <v>3</v>
      </c>
      <c r="K37" s="7">
        <v>2</v>
      </c>
      <c r="L37" s="5">
        <v>1</v>
      </c>
      <c r="M37" s="6">
        <v>8</v>
      </c>
      <c r="N37" s="7">
        <v>13</v>
      </c>
      <c r="O37" s="7">
        <v>19</v>
      </c>
      <c r="P37" s="7">
        <v>13</v>
      </c>
      <c r="Q37" s="7">
        <v>14</v>
      </c>
      <c r="R37" s="7">
        <v>12</v>
      </c>
      <c r="S37" s="7">
        <v>13</v>
      </c>
      <c r="T37" s="7">
        <v>11</v>
      </c>
      <c r="U37" s="7">
        <v>9</v>
      </c>
      <c r="V37" s="7">
        <v>13</v>
      </c>
      <c r="W37" s="7">
        <v>8</v>
      </c>
      <c r="X37" s="7">
        <v>14</v>
      </c>
      <c r="Y37" s="5">
        <v>9</v>
      </c>
      <c r="Z37" s="6">
        <v>12</v>
      </c>
      <c r="AA37" s="7">
        <v>14</v>
      </c>
      <c r="AB37" s="7">
        <v>15</v>
      </c>
      <c r="AC37" s="7">
        <v>14</v>
      </c>
      <c r="AD37" s="7">
        <v>14</v>
      </c>
      <c r="AE37" s="7">
        <v>15</v>
      </c>
      <c r="AF37" s="7">
        <v>13</v>
      </c>
      <c r="AG37" s="5">
        <v>14</v>
      </c>
      <c r="AH37" s="6">
        <v>14</v>
      </c>
      <c r="AI37" s="7">
        <v>12</v>
      </c>
      <c r="AJ37" s="7">
        <v>13</v>
      </c>
      <c r="AK37" s="7">
        <v>12</v>
      </c>
      <c r="AL37" s="7">
        <v>10</v>
      </c>
      <c r="AM37" s="7">
        <v>9</v>
      </c>
      <c r="AN37" s="7">
        <v>8</v>
      </c>
      <c r="AO37" s="7">
        <v>13</v>
      </c>
      <c r="AP37" s="7">
        <v>12</v>
      </c>
      <c r="AQ37" s="7">
        <v>12</v>
      </c>
      <c r="AR37" s="7">
        <v>14</v>
      </c>
      <c r="AS37" s="7">
        <v>14</v>
      </c>
      <c r="AT37" s="7">
        <v>14</v>
      </c>
      <c r="AU37" s="5">
        <v>12</v>
      </c>
      <c r="AV37" s="6">
        <v>6</v>
      </c>
      <c r="AW37" s="7">
        <v>8</v>
      </c>
      <c r="AX37" s="7">
        <v>13</v>
      </c>
      <c r="AY37" s="7">
        <v>6</v>
      </c>
      <c r="AZ37" s="7">
        <v>11</v>
      </c>
      <c r="BA37" s="7">
        <v>6</v>
      </c>
      <c r="BB37" s="7">
        <v>13</v>
      </c>
      <c r="BC37" s="7">
        <v>6</v>
      </c>
      <c r="BD37" s="7">
        <v>8</v>
      </c>
      <c r="BE37" s="7">
        <v>14</v>
      </c>
      <c r="BF37" s="7">
        <v>13</v>
      </c>
      <c r="BG37" s="7">
        <v>6</v>
      </c>
      <c r="BH37" s="7">
        <v>14</v>
      </c>
      <c r="BI37" s="8">
        <v>13</v>
      </c>
      <c r="BJ37" s="77">
        <v>5.5</v>
      </c>
      <c r="BK37" s="37">
        <f>(BJ37*1000000)</f>
        <v>5500000</v>
      </c>
      <c r="BL37" s="35">
        <f>SUM(AV37:BI37)</f>
        <v>137</v>
      </c>
      <c r="BM37" s="35">
        <f>BL37/14</f>
        <v>9.7857142857142865</v>
      </c>
      <c r="BN37" s="35">
        <f>SUM(Z37:AG37)</f>
        <v>111</v>
      </c>
      <c r="BO37" s="35">
        <f>BN37/8</f>
        <v>13.875</v>
      </c>
      <c r="BP37" s="35">
        <f>SUM(AH37:AU37)</f>
        <v>169</v>
      </c>
      <c r="BQ37" s="35">
        <f>BP37/14</f>
        <v>12.071428571428571</v>
      </c>
      <c r="BR37" s="35">
        <f>SUM(M37:Y37)</f>
        <v>156</v>
      </c>
      <c r="BS37" s="35">
        <f>BR37/13</f>
        <v>12</v>
      </c>
      <c r="BT37" s="35">
        <f>SUM(B37:L37)</f>
        <v>18</v>
      </c>
      <c r="BU37" s="35">
        <f>BT37/11</f>
        <v>1.6363636363636365</v>
      </c>
      <c r="BV37" s="80">
        <f>SUM(B37:BI37)</f>
        <v>591</v>
      </c>
      <c r="BW37" s="35">
        <f>BV37/60</f>
        <v>9.85</v>
      </c>
    </row>
    <row r="38" spans="1:75" x14ac:dyDescent="0.15">
      <c r="A38" s="16" t="s">
        <v>69</v>
      </c>
      <c r="B38" s="6">
        <v>4</v>
      </c>
      <c r="C38" s="7">
        <v>4</v>
      </c>
      <c r="D38" s="7">
        <v>1</v>
      </c>
      <c r="E38" s="7">
        <v>1</v>
      </c>
      <c r="F38" s="7">
        <v>2</v>
      </c>
      <c r="G38" s="7">
        <v>3</v>
      </c>
      <c r="H38" s="7">
        <v>2</v>
      </c>
      <c r="I38" s="7">
        <v>4</v>
      </c>
      <c r="J38" s="7">
        <v>1</v>
      </c>
      <c r="K38" s="7">
        <v>2</v>
      </c>
      <c r="L38" s="5">
        <v>1</v>
      </c>
      <c r="M38" s="6">
        <v>7</v>
      </c>
      <c r="N38" s="7">
        <v>17</v>
      </c>
      <c r="O38" s="7">
        <v>11</v>
      </c>
      <c r="P38" s="7">
        <v>9</v>
      </c>
      <c r="Q38" s="7">
        <v>13</v>
      </c>
      <c r="R38" s="7">
        <v>14</v>
      </c>
      <c r="S38" s="7">
        <v>12</v>
      </c>
      <c r="T38" s="7">
        <v>13</v>
      </c>
      <c r="U38" s="7">
        <v>14</v>
      </c>
      <c r="V38" s="7">
        <v>13</v>
      </c>
      <c r="W38" s="7">
        <v>6</v>
      </c>
      <c r="X38" s="7">
        <v>12</v>
      </c>
      <c r="Y38" s="5">
        <v>18</v>
      </c>
      <c r="Z38" s="6">
        <v>12</v>
      </c>
      <c r="AA38" s="7">
        <v>15</v>
      </c>
      <c r="AB38" s="7">
        <v>13</v>
      </c>
      <c r="AC38" s="7">
        <v>14</v>
      </c>
      <c r="AD38" s="7">
        <v>12</v>
      </c>
      <c r="AE38" s="7">
        <v>13</v>
      </c>
      <c r="AF38" s="7">
        <v>13</v>
      </c>
      <c r="AG38" s="5">
        <v>14</v>
      </c>
      <c r="AH38" s="6">
        <v>15</v>
      </c>
      <c r="AI38" s="7">
        <v>14</v>
      </c>
      <c r="AJ38" s="7">
        <v>14</v>
      </c>
      <c r="AK38" s="7">
        <v>14</v>
      </c>
      <c r="AL38" s="7">
        <v>12</v>
      </c>
      <c r="AM38" s="7">
        <v>12</v>
      </c>
      <c r="AN38" s="7">
        <v>14</v>
      </c>
      <c r="AO38" s="7">
        <v>12</v>
      </c>
      <c r="AP38" s="7">
        <v>14</v>
      </c>
      <c r="AQ38" s="7">
        <v>14</v>
      </c>
      <c r="AR38" s="7">
        <v>14</v>
      </c>
      <c r="AS38" s="7">
        <v>14</v>
      </c>
      <c r="AT38" s="7">
        <v>14</v>
      </c>
      <c r="AU38" s="5">
        <v>10</v>
      </c>
      <c r="AV38" s="6">
        <v>10</v>
      </c>
      <c r="AW38" s="7">
        <v>11</v>
      </c>
      <c r="AX38" s="7">
        <v>14</v>
      </c>
      <c r="AY38" s="7">
        <v>12</v>
      </c>
      <c r="AZ38" s="7">
        <v>15</v>
      </c>
      <c r="BA38" s="7">
        <v>11</v>
      </c>
      <c r="BB38" s="7">
        <v>12</v>
      </c>
      <c r="BC38" s="7">
        <v>15</v>
      </c>
      <c r="BD38" s="7">
        <v>8</v>
      </c>
      <c r="BE38" s="7">
        <v>13</v>
      </c>
      <c r="BF38" s="7">
        <v>16</v>
      </c>
      <c r="BG38" s="7">
        <v>12</v>
      </c>
      <c r="BH38" s="7">
        <v>13</v>
      </c>
      <c r="BI38" s="8">
        <v>13</v>
      </c>
      <c r="BJ38" s="77">
        <v>12.25</v>
      </c>
      <c r="BK38" s="37">
        <f>(BJ38*1000000)</f>
        <v>12250000</v>
      </c>
      <c r="BL38" s="35">
        <f>SUM(AV38:BI38)</f>
        <v>175</v>
      </c>
      <c r="BM38" s="35">
        <f>BL38/14</f>
        <v>12.5</v>
      </c>
      <c r="BN38" s="35">
        <f>SUM(Z38:AG38)</f>
        <v>106</v>
      </c>
      <c r="BO38" s="35">
        <f>BN38/8</f>
        <v>13.25</v>
      </c>
      <c r="BP38" s="35">
        <f>SUM(AH38:AU38)</f>
        <v>187</v>
      </c>
      <c r="BQ38" s="35">
        <f>BP38/14</f>
        <v>13.357142857142858</v>
      </c>
      <c r="BR38" s="35">
        <f>SUM(M38:Y38)</f>
        <v>159</v>
      </c>
      <c r="BS38" s="35">
        <f>BR38/13</f>
        <v>12.23076923076923</v>
      </c>
      <c r="BT38" s="35">
        <f>SUM(B38:L38)</f>
        <v>25</v>
      </c>
      <c r="BU38" s="35">
        <f>BT38/11</f>
        <v>2.2727272727272729</v>
      </c>
      <c r="BV38" s="80">
        <f>SUM(B38:BI38)</f>
        <v>652</v>
      </c>
      <c r="BW38" s="35">
        <f>BV38/60</f>
        <v>10.866666666666667</v>
      </c>
    </row>
    <row r="39" spans="1:75" x14ac:dyDescent="0.2">
      <c r="A39" s="16" t="s">
        <v>217</v>
      </c>
      <c r="B39" s="6">
        <v>1</v>
      </c>
      <c r="C39" s="7">
        <v>2</v>
      </c>
      <c r="D39" s="7">
        <v>2</v>
      </c>
      <c r="E39" s="7">
        <v>1</v>
      </c>
      <c r="F39" s="7">
        <v>2</v>
      </c>
      <c r="G39" s="7">
        <v>2</v>
      </c>
      <c r="H39" s="7">
        <v>2</v>
      </c>
      <c r="I39" s="7">
        <v>1</v>
      </c>
      <c r="J39" s="7">
        <v>1</v>
      </c>
      <c r="K39" s="7">
        <v>1</v>
      </c>
      <c r="L39" s="5">
        <v>1</v>
      </c>
      <c r="M39" s="6">
        <v>10</v>
      </c>
      <c r="N39" s="7">
        <v>11</v>
      </c>
      <c r="O39" s="7">
        <v>10</v>
      </c>
      <c r="P39" s="7">
        <v>15</v>
      </c>
      <c r="Q39" s="7">
        <v>16</v>
      </c>
      <c r="R39" s="7">
        <v>16</v>
      </c>
      <c r="S39" s="7">
        <v>14</v>
      </c>
      <c r="T39" s="7">
        <v>12</v>
      </c>
      <c r="U39" s="7">
        <v>7</v>
      </c>
      <c r="V39" s="7">
        <v>12</v>
      </c>
      <c r="W39" s="7">
        <v>6</v>
      </c>
      <c r="X39" s="7">
        <v>14</v>
      </c>
      <c r="Y39" s="5">
        <v>10</v>
      </c>
      <c r="Z39" s="6">
        <v>7</v>
      </c>
      <c r="AA39" s="7">
        <v>13</v>
      </c>
      <c r="AB39" s="7">
        <v>14</v>
      </c>
      <c r="AC39" s="7">
        <v>12</v>
      </c>
      <c r="AD39" s="7">
        <v>5</v>
      </c>
      <c r="AE39" s="7">
        <v>13</v>
      </c>
      <c r="AF39" s="7">
        <v>14</v>
      </c>
      <c r="AG39" s="5">
        <v>15</v>
      </c>
      <c r="AH39" s="6">
        <v>12</v>
      </c>
      <c r="AI39" s="7">
        <v>11</v>
      </c>
      <c r="AJ39" s="7">
        <v>10</v>
      </c>
      <c r="AK39" s="7">
        <v>5</v>
      </c>
      <c r="AL39" s="7">
        <v>13</v>
      </c>
      <c r="AM39" s="7">
        <v>7</v>
      </c>
      <c r="AN39" s="7">
        <v>17</v>
      </c>
      <c r="AO39" s="7">
        <v>15</v>
      </c>
      <c r="AP39" s="7">
        <v>11</v>
      </c>
      <c r="AQ39" s="7">
        <v>11</v>
      </c>
      <c r="AR39" s="7">
        <v>11</v>
      </c>
      <c r="AS39" s="7">
        <v>9</v>
      </c>
      <c r="AT39" s="7">
        <v>11</v>
      </c>
      <c r="AU39" s="5">
        <v>10</v>
      </c>
      <c r="AV39" s="6">
        <v>9</v>
      </c>
      <c r="AW39" s="7">
        <v>11</v>
      </c>
      <c r="AX39" s="7">
        <v>13</v>
      </c>
      <c r="AY39" s="7">
        <v>11</v>
      </c>
      <c r="AZ39" s="7">
        <v>12</v>
      </c>
      <c r="BA39" s="7">
        <v>10</v>
      </c>
      <c r="BB39" s="7">
        <v>8</v>
      </c>
      <c r="BC39" s="7">
        <v>10</v>
      </c>
      <c r="BD39" s="7">
        <v>3</v>
      </c>
      <c r="BE39" s="7">
        <v>2</v>
      </c>
      <c r="BF39" s="7">
        <v>11</v>
      </c>
      <c r="BG39" s="7">
        <v>10</v>
      </c>
      <c r="BH39" s="7">
        <v>3</v>
      </c>
      <c r="BI39" s="8">
        <v>14</v>
      </c>
      <c r="BJ39" s="77">
        <v>0.77500000000000002</v>
      </c>
      <c r="BK39" s="37">
        <f>(BJ39*1000000)</f>
        <v>775000</v>
      </c>
      <c r="BL39" s="35">
        <f>SUM(AV39:BI39)</f>
        <v>127</v>
      </c>
      <c r="BM39" s="35">
        <f>BL39/14</f>
        <v>9.0714285714285712</v>
      </c>
      <c r="BN39" s="35">
        <f>SUM(Z39:AG39)</f>
        <v>93</v>
      </c>
      <c r="BO39" s="35">
        <f>BN39/8</f>
        <v>11.625</v>
      </c>
      <c r="BP39" s="35">
        <f>SUM(AH39:AU39)</f>
        <v>153</v>
      </c>
      <c r="BQ39" s="35">
        <f>BP39/14</f>
        <v>10.928571428571429</v>
      </c>
      <c r="BR39" s="35">
        <f>SUM(M39:Y39)</f>
        <v>153</v>
      </c>
      <c r="BS39" s="35">
        <f>BR39/13</f>
        <v>11.76923076923077</v>
      </c>
      <c r="BT39" s="35">
        <f>SUM(B39:L39)</f>
        <v>16</v>
      </c>
      <c r="BU39" s="35">
        <f>BT39/11</f>
        <v>1.4545454545454546</v>
      </c>
      <c r="BV39" s="80">
        <f>SUM(B39:BI39)</f>
        <v>542</v>
      </c>
      <c r="BW39" s="35">
        <f>BV39/60</f>
        <v>9.0333333333333332</v>
      </c>
    </row>
    <row r="40" spans="1:75" x14ac:dyDescent="0.2">
      <c r="A40" s="16" t="s">
        <v>49</v>
      </c>
      <c r="B40" s="6">
        <v>2</v>
      </c>
      <c r="C40" s="7">
        <v>3</v>
      </c>
      <c r="D40" s="7">
        <v>1</v>
      </c>
      <c r="E40" s="7">
        <v>1</v>
      </c>
      <c r="F40" s="7">
        <v>1</v>
      </c>
      <c r="G40" s="7">
        <v>1</v>
      </c>
      <c r="H40" s="7">
        <v>2</v>
      </c>
      <c r="I40" s="7">
        <v>3</v>
      </c>
      <c r="J40" s="7">
        <v>2</v>
      </c>
      <c r="K40" s="7">
        <v>3</v>
      </c>
      <c r="L40" s="5">
        <v>2</v>
      </c>
      <c r="M40" s="6">
        <v>10</v>
      </c>
      <c r="N40" s="7">
        <v>12</v>
      </c>
      <c r="O40" s="7">
        <v>14</v>
      </c>
      <c r="P40" s="7">
        <v>13</v>
      </c>
      <c r="Q40" s="7">
        <v>14</v>
      </c>
      <c r="R40" s="7">
        <v>13</v>
      </c>
      <c r="S40" s="7">
        <v>13</v>
      </c>
      <c r="T40" s="7">
        <v>14</v>
      </c>
      <c r="U40" s="7">
        <v>8</v>
      </c>
      <c r="V40" s="7">
        <v>12</v>
      </c>
      <c r="W40" s="7">
        <v>9</v>
      </c>
      <c r="X40" s="7">
        <v>14</v>
      </c>
      <c r="Y40" s="5">
        <v>18</v>
      </c>
      <c r="Z40" s="6">
        <v>9</v>
      </c>
      <c r="AA40" s="7">
        <v>13</v>
      </c>
      <c r="AB40" s="7">
        <v>16</v>
      </c>
      <c r="AC40" s="7">
        <v>14</v>
      </c>
      <c r="AD40" s="7">
        <v>6</v>
      </c>
      <c r="AE40" s="7">
        <v>10</v>
      </c>
      <c r="AF40" s="7">
        <v>16</v>
      </c>
      <c r="AG40" s="5">
        <v>17</v>
      </c>
      <c r="AH40" s="6">
        <v>14</v>
      </c>
      <c r="AI40" s="7">
        <v>13</v>
      </c>
      <c r="AJ40" s="7">
        <v>13</v>
      </c>
      <c r="AK40" s="7">
        <v>5</v>
      </c>
      <c r="AL40" s="7">
        <v>14</v>
      </c>
      <c r="AM40" s="7">
        <v>3</v>
      </c>
      <c r="AN40" s="7">
        <v>15</v>
      </c>
      <c r="AO40" s="7">
        <v>14</v>
      </c>
      <c r="AP40" s="7">
        <v>10</v>
      </c>
      <c r="AQ40" s="7">
        <v>9</v>
      </c>
      <c r="AR40" s="7">
        <v>11</v>
      </c>
      <c r="AS40" s="7">
        <v>8</v>
      </c>
      <c r="AT40" s="7">
        <v>11</v>
      </c>
      <c r="AU40" s="5">
        <v>11</v>
      </c>
      <c r="AV40" s="6">
        <v>12</v>
      </c>
      <c r="AW40" s="7">
        <v>12</v>
      </c>
      <c r="AX40" s="7">
        <v>15</v>
      </c>
      <c r="AY40" s="7">
        <v>10</v>
      </c>
      <c r="AZ40" s="7">
        <v>13</v>
      </c>
      <c r="BA40" s="7">
        <v>9</v>
      </c>
      <c r="BB40" s="7">
        <v>6</v>
      </c>
      <c r="BC40" s="7">
        <v>11</v>
      </c>
      <c r="BD40" s="7">
        <v>5</v>
      </c>
      <c r="BE40" s="7">
        <v>4</v>
      </c>
      <c r="BF40" s="7">
        <v>12</v>
      </c>
      <c r="BG40" s="7">
        <v>10</v>
      </c>
      <c r="BH40" s="7">
        <v>8</v>
      </c>
      <c r="BI40" s="8">
        <v>14</v>
      </c>
      <c r="BJ40" s="77">
        <v>18</v>
      </c>
      <c r="BK40" s="37">
        <f>(BJ40*1000000)</f>
        <v>18000000</v>
      </c>
      <c r="BL40" s="35">
        <f>SUM(AV40:BI40)</f>
        <v>141</v>
      </c>
      <c r="BM40" s="35">
        <f>BL40/14</f>
        <v>10.071428571428571</v>
      </c>
      <c r="BN40" s="35">
        <f>SUM(Z40:AG40)</f>
        <v>101</v>
      </c>
      <c r="BO40" s="35">
        <f>BN40/8</f>
        <v>12.625</v>
      </c>
      <c r="BP40" s="35">
        <f>SUM(AH40:AU40)</f>
        <v>151</v>
      </c>
      <c r="BQ40" s="35">
        <f>BP40/14</f>
        <v>10.785714285714286</v>
      </c>
      <c r="BR40" s="35">
        <f>SUM(M40:Y40)</f>
        <v>164</v>
      </c>
      <c r="BS40" s="35">
        <f>BR40/13</f>
        <v>12.615384615384615</v>
      </c>
      <c r="BT40" s="35">
        <f>SUM(B40:L40)</f>
        <v>21</v>
      </c>
      <c r="BU40" s="35">
        <f>BT40/11</f>
        <v>1.9090909090909092</v>
      </c>
      <c r="BV40" s="80">
        <f>SUM(B40:BI40)</f>
        <v>578</v>
      </c>
      <c r="BW40" s="35">
        <f>BV40/60</f>
        <v>9.6333333333333329</v>
      </c>
    </row>
    <row r="41" spans="1:75" x14ac:dyDescent="0.2">
      <c r="A41" s="16" t="s">
        <v>25</v>
      </c>
      <c r="B41" s="6">
        <v>1</v>
      </c>
      <c r="C41" s="7">
        <v>3</v>
      </c>
      <c r="D41" s="7">
        <v>2</v>
      </c>
      <c r="E41" s="7">
        <v>2</v>
      </c>
      <c r="F41" s="7">
        <v>1</v>
      </c>
      <c r="G41" s="7">
        <v>2</v>
      </c>
      <c r="H41" s="7">
        <v>4</v>
      </c>
      <c r="I41" s="7">
        <v>1</v>
      </c>
      <c r="J41" s="7">
        <v>1</v>
      </c>
      <c r="K41" s="7">
        <v>1</v>
      </c>
      <c r="L41" s="5">
        <v>2</v>
      </c>
      <c r="M41" s="6">
        <v>11</v>
      </c>
      <c r="N41" s="7">
        <v>15</v>
      </c>
      <c r="O41" s="7">
        <v>14</v>
      </c>
      <c r="P41" s="7">
        <v>11</v>
      </c>
      <c r="Q41" s="7">
        <v>11</v>
      </c>
      <c r="R41" s="7">
        <v>15</v>
      </c>
      <c r="S41" s="7">
        <v>10</v>
      </c>
      <c r="T41" s="7">
        <v>12</v>
      </c>
      <c r="U41" s="7">
        <v>12</v>
      </c>
      <c r="V41" s="7">
        <v>20</v>
      </c>
      <c r="W41" s="7">
        <v>7</v>
      </c>
      <c r="X41" s="7">
        <v>18</v>
      </c>
      <c r="Y41" s="5">
        <v>19</v>
      </c>
      <c r="Z41" s="6">
        <v>9</v>
      </c>
      <c r="AA41" s="7">
        <v>12</v>
      </c>
      <c r="AB41" s="7">
        <v>15</v>
      </c>
      <c r="AC41" s="7">
        <v>12</v>
      </c>
      <c r="AD41" s="7">
        <v>7</v>
      </c>
      <c r="AE41" s="7">
        <v>11</v>
      </c>
      <c r="AF41" s="7">
        <v>15</v>
      </c>
      <c r="AG41" s="5">
        <v>16</v>
      </c>
      <c r="AH41" s="6">
        <v>11</v>
      </c>
      <c r="AI41" s="7">
        <v>14</v>
      </c>
      <c r="AJ41" s="7">
        <v>9</v>
      </c>
      <c r="AK41" s="7">
        <v>9</v>
      </c>
      <c r="AL41" s="7">
        <v>15</v>
      </c>
      <c r="AM41" s="7">
        <v>3</v>
      </c>
      <c r="AN41" s="7">
        <v>15</v>
      </c>
      <c r="AO41" s="7">
        <v>10</v>
      </c>
      <c r="AP41" s="7">
        <v>13</v>
      </c>
      <c r="AQ41" s="7">
        <v>11</v>
      </c>
      <c r="AR41" s="7">
        <v>12</v>
      </c>
      <c r="AS41" s="7">
        <v>6</v>
      </c>
      <c r="AT41" s="7">
        <v>10</v>
      </c>
      <c r="AU41" s="5">
        <v>7</v>
      </c>
      <c r="AV41" s="6">
        <v>10</v>
      </c>
      <c r="AW41" s="7">
        <v>13</v>
      </c>
      <c r="AX41" s="7">
        <v>15</v>
      </c>
      <c r="AY41" s="7">
        <v>10</v>
      </c>
      <c r="AZ41" s="7">
        <v>15</v>
      </c>
      <c r="BA41" s="7">
        <v>12</v>
      </c>
      <c r="BB41" s="7">
        <v>7</v>
      </c>
      <c r="BC41" s="7">
        <v>8</v>
      </c>
      <c r="BD41" s="7">
        <v>7</v>
      </c>
      <c r="BE41" s="7">
        <v>5</v>
      </c>
      <c r="BF41" s="7">
        <v>11</v>
      </c>
      <c r="BG41" s="7">
        <v>8</v>
      </c>
      <c r="BH41" s="7">
        <v>5</v>
      </c>
      <c r="BI41" s="8">
        <v>15</v>
      </c>
      <c r="BJ41" s="77">
        <v>25</v>
      </c>
      <c r="BK41" s="37">
        <f>(BJ41*1000000)</f>
        <v>25000000</v>
      </c>
      <c r="BL41" s="35">
        <f>SUM(AV41:BI41)</f>
        <v>141</v>
      </c>
      <c r="BM41" s="35">
        <f>BL41/14</f>
        <v>10.071428571428571</v>
      </c>
      <c r="BN41" s="35">
        <f>SUM(Z41:AG41)</f>
        <v>97</v>
      </c>
      <c r="BO41" s="35">
        <f>BN41/8</f>
        <v>12.125</v>
      </c>
      <c r="BP41" s="35">
        <f>SUM(AH41:AU41)</f>
        <v>145</v>
      </c>
      <c r="BQ41" s="35">
        <f>BP41/14</f>
        <v>10.357142857142858</v>
      </c>
      <c r="BR41" s="35">
        <f>SUM(M41:Y41)</f>
        <v>175</v>
      </c>
      <c r="BS41" s="35">
        <f>BR41/13</f>
        <v>13.461538461538462</v>
      </c>
      <c r="BT41" s="35">
        <f>SUM(B41:L41)</f>
        <v>20</v>
      </c>
      <c r="BU41" s="35">
        <f>BT41/11</f>
        <v>1.8181818181818181</v>
      </c>
      <c r="BV41" s="80">
        <f>SUM(B41:BI41)</f>
        <v>578</v>
      </c>
      <c r="BW41" s="35">
        <f>BV41/60</f>
        <v>9.6333333333333329</v>
      </c>
    </row>
    <row r="42" spans="1:75" x14ac:dyDescent="0.2">
      <c r="A42" s="16" t="s">
        <v>208</v>
      </c>
      <c r="B42" s="6">
        <v>1</v>
      </c>
      <c r="C42" s="7">
        <v>1</v>
      </c>
      <c r="D42" s="7">
        <v>1</v>
      </c>
      <c r="E42" s="7">
        <v>1</v>
      </c>
      <c r="F42" s="7">
        <v>2</v>
      </c>
      <c r="G42" s="7">
        <v>3</v>
      </c>
      <c r="H42" s="7">
        <v>3</v>
      </c>
      <c r="I42" s="7">
        <v>3</v>
      </c>
      <c r="J42" s="7">
        <v>3</v>
      </c>
      <c r="K42" s="7">
        <v>3</v>
      </c>
      <c r="L42" s="5">
        <v>2</v>
      </c>
      <c r="M42" s="6">
        <v>7</v>
      </c>
      <c r="N42" s="7">
        <v>11</v>
      </c>
      <c r="O42" s="7">
        <v>13</v>
      </c>
      <c r="P42" s="7">
        <v>11</v>
      </c>
      <c r="Q42" s="7">
        <v>11</v>
      </c>
      <c r="R42" s="7">
        <v>11</v>
      </c>
      <c r="S42" s="7">
        <v>13</v>
      </c>
      <c r="T42" s="7">
        <v>13</v>
      </c>
      <c r="U42" s="7">
        <v>8</v>
      </c>
      <c r="V42" s="7">
        <v>11</v>
      </c>
      <c r="W42" s="7">
        <v>4</v>
      </c>
      <c r="X42" s="7">
        <v>10</v>
      </c>
      <c r="Y42" s="5">
        <v>15</v>
      </c>
      <c r="Z42" s="6">
        <v>8</v>
      </c>
      <c r="AA42" s="7">
        <v>12</v>
      </c>
      <c r="AB42" s="7">
        <v>11</v>
      </c>
      <c r="AC42" s="7">
        <v>12</v>
      </c>
      <c r="AD42" s="7">
        <v>8</v>
      </c>
      <c r="AE42" s="7">
        <v>7</v>
      </c>
      <c r="AF42" s="7">
        <v>12</v>
      </c>
      <c r="AG42" s="5">
        <v>12</v>
      </c>
      <c r="AH42" s="6">
        <v>13</v>
      </c>
      <c r="AI42" s="7">
        <v>13</v>
      </c>
      <c r="AJ42" s="7">
        <v>9</v>
      </c>
      <c r="AK42" s="7">
        <v>8</v>
      </c>
      <c r="AL42" s="7">
        <v>12</v>
      </c>
      <c r="AM42" s="7">
        <v>11</v>
      </c>
      <c r="AN42" s="7">
        <v>11</v>
      </c>
      <c r="AO42" s="7">
        <v>12</v>
      </c>
      <c r="AP42" s="7">
        <v>13</v>
      </c>
      <c r="AQ42" s="7">
        <v>10</v>
      </c>
      <c r="AR42" s="7">
        <v>13</v>
      </c>
      <c r="AS42" s="7">
        <v>12</v>
      </c>
      <c r="AT42" s="7">
        <v>13</v>
      </c>
      <c r="AU42" s="5">
        <v>9</v>
      </c>
      <c r="AV42" s="6">
        <v>12</v>
      </c>
      <c r="AW42" s="7">
        <v>11</v>
      </c>
      <c r="AX42" s="7">
        <v>9</v>
      </c>
      <c r="AY42" s="7">
        <v>10</v>
      </c>
      <c r="AZ42" s="7">
        <v>13</v>
      </c>
      <c r="BA42" s="7">
        <v>12</v>
      </c>
      <c r="BB42" s="7">
        <v>10</v>
      </c>
      <c r="BC42" s="7">
        <v>13</v>
      </c>
      <c r="BD42" s="7">
        <v>9</v>
      </c>
      <c r="BE42" s="7">
        <v>6</v>
      </c>
      <c r="BF42" s="7">
        <v>14</v>
      </c>
      <c r="BG42" s="7">
        <v>11</v>
      </c>
      <c r="BH42" s="7">
        <v>7</v>
      </c>
      <c r="BI42" s="8">
        <v>13</v>
      </c>
      <c r="BJ42" s="77">
        <v>0.95</v>
      </c>
      <c r="BK42" s="37">
        <f>(BJ42*1000000)</f>
        <v>950000</v>
      </c>
      <c r="BL42" s="35">
        <f>SUM(AV42:BI42)</f>
        <v>150</v>
      </c>
      <c r="BM42" s="35">
        <f>BL42/14</f>
        <v>10.714285714285714</v>
      </c>
      <c r="BN42" s="35">
        <f>SUM(Z42:AG42)</f>
        <v>82</v>
      </c>
      <c r="BO42" s="35">
        <f>BN42/8</f>
        <v>10.25</v>
      </c>
      <c r="BP42" s="35">
        <f>SUM(AH42:AU42)</f>
        <v>159</v>
      </c>
      <c r="BQ42" s="35">
        <f>BP42/14</f>
        <v>11.357142857142858</v>
      </c>
      <c r="BR42" s="35">
        <f>SUM(M42:Y42)</f>
        <v>138</v>
      </c>
      <c r="BS42" s="35">
        <f>BR42/13</f>
        <v>10.615384615384615</v>
      </c>
      <c r="BT42" s="35">
        <f>SUM(B42:L42)</f>
        <v>23</v>
      </c>
      <c r="BU42" s="35">
        <f>BT42/11</f>
        <v>2.0909090909090908</v>
      </c>
      <c r="BV42" s="80">
        <f>SUM(B42:BI42)</f>
        <v>552</v>
      </c>
      <c r="BW42" s="35">
        <f>BV42/60</f>
        <v>9.1999999999999993</v>
      </c>
    </row>
    <row r="43" spans="1:75" x14ac:dyDescent="0.15">
      <c r="A43" s="16" t="s">
        <v>98</v>
      </c>
      <c r="B43" s="6">
        <v>1</v>
      </c>
      <c r="C43" s="7">
        <v>1</v>
      </c>
      <c r="D43" s="7">
        <v>1</v>
      </c>
      <c r="E43" s="7">
        <v>2</v>
      </c>
      <c r="F43" s="7">
        <v>1</v>
      </c>
      <c r="G43" s="7">
        <v>1</v>
      </c>
      <c r="H43" s="7">
        <v>2</v>
      </c>
      <c r="I43" s="7">
        <v>2</v>
      </c>
      <c r="J43" s="7">
        <v>4</v>
      </c>
      <c r="K43" s="7">
        <v>1</v>
      </c>
      <c r="L43" s="5">
        <v>2</v>
      </c>
      <c r="M43" s="6">
        <v>6</v>
      </c>
      <c r="N43" s="7">
        <v>9</v>
      </c>
      <c r="O43" s="7">
        <v>12</v>
      </c>
      <c r="P43" s="7">
        <v>11</v>
      </c>
      <c r="Q43" s="7">
        <v>13</v>
      </c>
      <c r="R43" s="7">
        <v>14</v>
      </c>
      <c r="S43" s="7">
        <v>17</v>
      </c>
      <c r="T43" s="7">
        <v>17</v>
      </c>
      <c r="U43" s="7">
        <v>10</v>
      </c>
      <c r="V43" s="7">
        <v>11</v>
      </c>
      <c r="W43" s="7">
        <v>7</v>
      </c>
      <c r="X43" s="7">
        <v>16</v>
      </c>
      <c r="Y43" s="5">
        <v>14</v>
      </c>
      <c r="Z43" s="6">
        <v>11</v>
      </c>
      <c r="AA43" s="7">
        <v>12</v>
      </c>
      <c r="AB43" s="7">
        <v>13</v>
      </c>
      <c r="AC43" s="7">
        <v>14</v>
      </c>
      <c r="AD43" s="7">
        <v>10</v>
      </c>
      <c r="AE43" s="7">
        <v>12</v>
      </c>
      <c r="AF43" s="7">
        <v>12</v>
      </c>
      <c r="AG43" s="5">
        <v>12</v>
      </c>
      <c r="AH43" s="6">
        <v>12</v>
      </c>
      <c r="AI43" s="7">
        <v>15</v>
      </c>
      <c r="AJ43" s="7">
        <v>13</v>
      </c>
      <c r="AK43" s="7">
        <v>8</v>
      </c>
      <c r="AL43" s="7">
        <v>14</v>
      </c>
      <c r="AM43" s="7">
        <v>11</v>
      </c>
      <c r="AN43" s="7">
        <v>18</v>
      </c>
      <c r="AO43" s="7">
        <v>15</v>
      </c>
      <c r="AP43" s="7">
        <v>13</v>
      </c>
      <c r="AQ43" s="7">
        <v>13</v>
      </c>
      <c r="AR43" s="7">
        <v>14</v>
      </c>
      <c r="AS43" s="7">
        <v>11</v>
      </c>
      <c r="AT43" s="7">
        <v>14</v>
      </c>
      <c r="AU43" s="5">
        <v>10</v>
      </c>
      <c r="AV43" s="6">
        <v>14</v>
      </c>
      <c r="AW43" s="7">
        <v>13</v>
      </c>
      <c r="AX43" s="7">
        <v>15</v>
      </c>
      <c r="AY43" s="7">
        <v>12</v>
      </c>
      <c r="AZ43" s="7">
        <v>17</v>
      </c>
      <c r="BA43" s="7">
        <v>13</v>
      </c>
      <c r="BB43" s="7">
        <v>7</v>
      </c>
      <c r="BC43" s="7">
        <v>12</v>
      </c>
      <c r="BD43" s="7">
        <v>8</v>
      </c>
      <c r="BE43" s="7">
        <v>5</v>
      </c>
      <c r="BF43" s="7">
        <v>16</v>
      </c>
      <c r="BG43" s="7">
        <v>14</v>
      </c>
      <c r="BH43" s="7">
        <v>7</v>
      </c>
      <c r="BI43" s="8">
        <v>16</v>
      </c>
      <c r="BJ43" s="77">
        <v>8.25</v>
      </c>
      <c r="BK43" s="37">
        <f>(BJ43*1000000)</f>
        <v>8250000</v>
      </c>
      <c r="BL43" s="35">
        <f>SUM(AV43:BI43)</f>
        <v>169</v>
      </c>
      <c r="BM43" s="35">
        <f>BL43/14</f>
        <v>12.071428571428571</v>
      </c>
      <c r="BN43" s="35">
        <f>SUM(Z43:AG43)</f>
        <v>96</v>
      </c>
      <c r="BO43" s="35">
        <f>BN43/8</f>
        <v>12</v>
      </c>
      <c r="BP43" s="35">
        <f>SUM(AH43:AU43)</f>
        <v>181</v>
      </c>
      <c r="BQ43" s="35">
        <f>BP43/14</f>
        <v>12.928571428571429</v>
      </c>
      <c r="BR43" s="35">
        <f>SUM(M43:Y43)</f>
        <v>157</v>
      </c>
      <c r="BS43" s="35">
        <f>BR43/13</f>
        <v>12.076923076923077</v>
      </c>
      <c r="BT43" s="35">
        <f>SUM(B43:L43)</f>
        <v>18</v>
      </c>
      <c r="BU43" s="35">
        <f>BT43/11</f>
        <v>1.6363636363636365</v>
      </c>
      <c r="BV43" s="80">
        <f>SUM(B43:BI43)</f>
        <v>621</v>
      </c>
      <c r="BW43" s="35">
        <f>BV43/60</f>
        <v>10.35</v>
      </c>
    </row>
    <row r="44" spans="1:75" x14ac:dyDescent="0.15">
      <c r="A44" s="16" t="s">
        <v>50</v>
      </c>
      <c r="B44" s="6">
        <v>2</v>
      </c>
      <c r="C44" s="7">
        <v>3</v>
      </c>
      <c r="D44" s="7">
        <v>4</v>
      </c>
      <c r="E44" s="7">
        <v>3</v>
      </c>
      <c r="F44" s="7">
        <v>2</v>
      </c>
      <c r="G44" s="7">
        <v>1</v>
      </c>
      <c r="H44" s="7">
        <v>2</v>
      </c>
      <c r="I44" s="7">
        <v>2</v>
      </c>
      <c r="J44" s="7">
        <v>2</v>
      </c>
      <c r="K44" s="7">
        <v>2</v>
      </c>
      <c r="L44" s="5">
        <v>1</v>
      </c>
      <c r="M44" s="6">
        <v>10</v>
      </c>
      <c r="N44" s="7">
        <v>13</v>
      </c>
      <c r="O44" s="7">
        <v>12</v>
      </c>
      <c r="P44" s="7">
        <v>11</v>
      </c>
      <c r="Q44" s="7">
        <v>13</v>
      </c>
      <c r="R44" s="7">
        <v>13</v>
      </c>
      <c r="S44" s="7">
        <v>13</v>
      </c>
      <c r="T44" s="7">
        <v>14</v>
      </c>
      <c r="U44" s="7">
        <v>10</v>
      </c>
      <c r="V44" s="7">
        <v>12</v>
      </c>
      <c r="W44" s="7">
        <v>5</v>
      </c>
      <c r="X44" s="7">
        <v>14</v>
      </c>
      <c r="Y44" s="5">
        <v>12</v>
      </c>
      <c r="Z44" s="6">
        <v>6</v>
      </c>
      <c r="AA44" s="7">
        <v>12</v>
      </c>
      <c r="AB44" s="7">
        <v>15</v>
      </c>
      <c r="AC44" s="7">
        <v>14</v>
      </c>
      <c r="AD44" s="7">
        <v>7</v>
      </c>
      <c r="AE44" s="7">
        <v>12</v>
      </c>
      <c r="AF44" s="7">
        <v>16</v>
      </c>
      <c r="AG44" s="5">
        <v>17</v>
      </c>
      <c r="AH44" s="6">
        <v>11</v>
      </c>
      <c r="AI44" s="7">
        <v>11</v>
      </c>
      <c r="AJ44" s="7">
        <v>12</v>
      </c>
      <c r="AK44" s="7">
        <v>4</v>
      </c>
      <c r="AL44" s="7">
        <v>16</v>
      </c>
      <c r="AM44" s="7">
        <v>5</v>
      </c>
      <c r="AN44" s="7">
        <v>15</v>
      </c>
      <c r="AO44" s="7">
        <v>12</v>
      </c>
      <c r="AP44" s="7">
        <v>13</v>
      </c>
      <c r="AQ44" s="7">
        <v>12</v>
      </c>
      <c r="AR44" s="7">
        <v>11</v>
      </c>
      <c r="AS44" s="7">
        <v>8</v>
      </c>
      <c r="AT44" s="7">
        <v>14</v>
      </c>
      <c r="AU44" s="5">
        <v>7</v>
      </c>
      <c r="AV44" s="6">
        <v>16</v>
      </c>
      <c r="AW44" s="7">
        <v>15</v>
      </c>
      <c r="AX44" s="7">
        <v>15</v>
      </c>
      <c r="AY44" s="7">
        <v>12</v>
      </c>
      <c r="AZ44" s="7">
        <v>15</v>
      </c>
      <c r="BA44" s="7">
        <v>14</v>
      </c>
      <c r="BB44" s="7">
        <v>9</v>
      </c>
      <c r="BC44" s="7">
        <v>17</v>
      </c>
      <c r="BD44" s="7">
        <v>4</v>
      </c>
      <c r="BE44" s="7">
        <v>3</v>
      </c>
      <c r="BF44" s="7">
        <v>12</v>
      </c>
      <c r="BG44" s="7">
        <v>9</v>
      </c>
      <c r="BH44" s="7">
        <v>4</v>
      </c>
      <c r="BI44" s="8">
        <v>15</v>
      </c>
      <c r="BJ44" s="77">
        <v>17.25</v>
      </c>
      <c r="BK44" s="37">
        <f>(BJ44*1000000)</f>
        <v>17250000</v>
      </c>
      <c r="BL44" s="35">
        <f>SUM(AV44:BI44)</f>
        <v>160</v>
      </c>
      <c r="BM44" s="35">
        <f>BL44/14</f>
        <v>11.428571428571429</v>
      </c>
      <c r="BN44" s="35">
        <f>SUM(Z44:AG44)</f>
        <v>99</v>
      </c>
      <c r="BO44" s="35">
        <f>BN44/8</f>
        <v>12.375</v>
      </c>
      <c r="BP44" s="35">
        <f>SUM(AH44:AU44)</f>
        <v>151</v>
      </c>
      <c r="BQ44" s="35">
        <f>BP44/14</f>
        <v>10.785714285714286</v>
      </c>
      <c r="BR44" s="35">
        <f>SUM(M44:Y44)</f>
        <v>152</v>
      </c>
      <c r="BS44" s="35">
        <f>BR44/13</f>
        <v>11.692307692307692</v>
      </c>
      <c r="BT44" s="35">
        <f>SUM(B44:L44)</f>
        <v>24</v>
      </c>
      <c r="BU44" s="35">
        <f>BT44/11</f>
        <v>2.1818181818181817</v>
      </c>
      <c r="BV44" s="80">
        <f>SUM(B44:BI44)</f>
        <v>586</v>
      </c>
      <c r="BW44" s="35">
        <f>BV44/60</f>
        <v>9.7666666666666675</v>
      </c>
    </row>
    <row r="45" spans="1:75" x14ac:dyDescent="0.2">
      <c r="A45" s="16" t="s">
        <v>220</v>
      </c>
      <c r="B45" s="6">
        <v>2</v>
      </c>
      <c r="C45" s="7">
        <v>1</v>
      </c>
      <c r="D45" s="7">
        <v>3</v>
      </c>
      <c r="E45" s="7">
        <v>3</v>
      </c>
      <c r="F45" s="7">
        <v>3</v>
      </c>
      <c r="G45" s="7">
        <v>2</v>
      </c>
      <c r="H45" s="7">
        <v>1</v>
      </c>
      <c r="I45" s="7">
        <v>2</v>
      </c>
      <c r="J45" s="7">
        <v>2</v>
      </c>
      <c r="K45" s="7">
        <v>3</v>
      </c>
      <c r="L45" s="5">
        <v>3</v>
      </c>
      <c r="M45" s="6">
        <v>5</v>
      </c>
      <c r="N45" s="7">
        <v>11</v>
      </c>
      <c r="O45" s="7">
        <v>14</v>
      </c>
      <c r="P45" s="7">
        <v>11</v>
      </c>
      <c r="Q45" s="7">
        <v>12</v>
      </c>
      <c r="R45" s="7">
        <v>14</v>
      </c>
      <c r="S45" s="7">
        <v>13</v>
      </c>
      <c r="T45" s="7">
        <v>10</v>
      </c>
      <c r="U45" s="7">
        <v>15</v>
      </c>
      <c r="V45" s="7">
        <v>10</v>
      </c>
      <c r="W45" s="7">
        <v>11</v>
      </c>
      <c r="X45" s="7">
        <v>12</v>
      </c>
      <c r="Y45" s="5">
        <v>11</v>
      </c>
      <c r="Z45" s="6">
        <v>8</v>
      </c>
      <c r="AA45" s="7">
        <v>10</v>
      </c>
      <c r="AB45" s="7">
        <v>13</v>
      </c>
      <c r="AC45" s="7">
        <v>11</v>
      </c>
      <c r="AD45" s="7">
        <v>13</v>
      </c>
      <c r="AE45" s="7">
        <v>8</v>
      </c>
      <c r="AF45" s="7">
        <v>12</v>
      </c>
      <c r="AG45" s="5">
        <v>13</v>
      </c>
      <c r="AH45" s="6">
        <v>14</v>
      </c>
      <c r="AI45" s="7">
        <v>14</v>
      </c>
      <c r="AJ45" s="7">
        <v>13</v>
      </c>
      <c r="AK45" s="7">
        <v>5</v>
      </c>
      <c r="AL45" s="7">
        <v>10</v>
      </c>
      <c r="AM45" s="7">
        <v>9</v>
      </c>
      <c r="AN45" s="7">
        <v>11</v>
      </c>
      <c r="AO45" s="7">
        <v>12</v>
      </c>
      <c r="AP45" s="7">
        <v>11</v>
      </c>
      <c r="AQ45" s="7">
        <v>12</v>
      </c>
      <c r="AR45" s="7">
        <v>12</v>
      </c>
      <c r="AS45" s="7">
        <v>14</v>
      </c>
      <c r="AT45" s="7">
        <v>14</v>
      </c>
      <c r="AU45" s="5">
        <v>11</v>
      </c>
      <c r="AV45" s="6">
        <v>10</v>
      </c>
      <c r="AW45" s="7">
        <v>9</v>
      </c>
      <c r="AX45" s="7">
        <v>11</v>
      </c>
      <c r="AY45" s="7">
        <v>11</v>
      </c>
      <c r="AZ45" s="7">
        <v>13</v>
      </c>
      <c r="BA45" s="7">
        <v>10</v>
      </c>
      <c r="BB45" s="7">
        <v>10</v>
      </c>
      <c r="BC45" s="7">
        <v>10</v>
      </c>
      <c r="BD45" s="7">
        <v>10</v>
      </c>
      <c r="BE45" s="7">
        <v>8</v>
      </c>
      <c r="BF45" s="7">
        <v>13</v>
      </c>
      <c r="BG45" s="7">
        <v>8</v>
      </c>
      <c r="BH45" s="7">
        <v>11</v>
      </c>
      <c r="BI45" s="8">
        <v>13</v>
      </c>
      <c r="BJ45" s="77">
        <v>0.72499999999999998</v>
      </c>
      <c r="BK45" s="37">
        <f>(BJ45*1000000)</f>
        <v>725000</v>
      </c>
      <c r="BL45" s="35">
        <f>SUM(AV45:BI45)</f>
        <v>147</v>
      </c>
      <c r="BM45" s="35">
        <f>BL45/14</f>
        <v>10.5</v>
      </c>
      <c r="BN45" s="35">
        <f>SUM(Z45:AG45)</f>
        <v>88</v>
      </c>
      <c r="BO45" s="35">
        <f>BN45/8</f>
        <v>11</v>
      </c>
      <c r="BP45" s="35">
        <f>SUM(AH45:AU45)</f>
        <v>162</v>
      </c>
      <c r="BQ45" s="35">
        <f>BP45/14</f>
        <v>11.571428571428571</v>
      </c>
      <c r="BR45" s="35">
        <f>SUM(M45:Y45)</f>
        <v>149</v>
      </c>
      <c r="BS45" s="35">
        <f>BR45/13</f>
        <v>11.461538461538462</v>
      </c>
      <c r="BT45" s="35">
        <f>SUM(B45:L45)</f>
        <v>25</v>
      </c>
      <c r="BU45" s="35">
        <f>BT45/11</f>
        <v>2.2727272727272729</v>
      </c>
      <c r="BV45" s="80">
        <f>SUM(B45:BI45)</f>
        <v>571</v>
      </c>
      <c r="BW45" s="35">
        <f>BV45/60</f>
        <v>9.5166666666666675</v>
      </c>
    </row>
    <row r="46" spans="1:75" x14ac:dyDescent="0.2">
      <c r="A46" s="16" t="s">
        <v>70</v>
      </c>
      <c r="B46" s="6">
        <v>2</v>
      </c>
      <c r="C46" s="7">
        <v>1</v>
      </c>
      <c r="D46" s="7">
        <v>1</v>
      </c>
      <c r="E46" s="7">
        <v>1</v>
      </c>
      <c r="F46" s="7">
        <v>2</v>
      </c>
      <c r="G46" s="7">
        <v>2</v>
      </c>
      <c r="H46" s="7">
        <v>1</v>
      </c>
      <c r="I46" s="7">
        <v>2</v>
      </c>
      <c r="J46" s="7">
        <v>1</v>
      </c>
      <c r="K46" s="7">
        <v>1</v>
      </c>
      <c r="L46" s="5">
        <v>1</v>
      </c>
      <c r="M46" s="6">
        <v>3</v>
      </c>
      <c r="N46" s="7">
        <v>6</v>
      </c>
      <c r="O46" s="7">
        <v>16</v>
      </c>
      <c r="P46" s="7">
        <v>15</v>
      </c>
      <c r="Q46" s="7">
        <v>15</v>
      </c>
      <c r="R46" s="7">
        <v>14</v>
      </c>
      <c r="S46" s="7">
        <v>14</v>
      </c>
      <c r="T46" s="7">
        <v>14</v>
      </c>
      <c r="U46" s="7">
        <v>5</v>
      </c>
      <c r="V46" s="7">
        <v>15</v>
      </c>
      <c r="W46" s="7">
        <v>4</v>
      </c>
      <c r="X46" s="7">
        <v>14</v>
      </c>
      <c r="Y46" s="5">
        <v>12</v>
      </c>
      <c r="Z46" s="6">
        <v>14</v>
      </c>
      <c r="AA46" s="7">
        <v>13</v>
      </c>
      <c r="AB46" s="7">
        <v>12</v>
      </c>
      <c r="AC46" s="7">
        <v>14</v>
      </c>
      <c r="AD46" s="7">
        <v>15</v>
      </c>
      <c r="AE46" s="7">
        <v>15</v>
      </c>
      <c r="AF46" s="7">
        <v>6</v>
      </c>
      <c r="AG46" s="5">
        <v>12</v>
      </c>
      <c r="AH46" s="6">
        <v>14</v>
      </c>
      <c r="AI46" s="7">
        <v>12</v>
      </c>
      <c r="AJ46" s="7">
        <v>14</v>
      </c>
      <c r="AK46" s="7">
        <v>14</v>
      </c>
      <c r="AL46" s="7">
        <v>6</v>
      </c>
      <c r="AM46" s="7">
        <v>12</v>
      </c>
      <c r="AN46" s="7">
        <v>6</v>
      </c>
      <c r="AO46" s="7">
        <v>16</v>
      </c>
      <c r="AP46" s="7">
        <v>14</v>
      </c>
      <c r="AQ46" s="7">
        <v>14</v>
      </c>
      <c r="AR46" s="7">
        <v>16</v>
      </c>
      <c r="AS46" s="7">
        <v>14</v>
      </c>
      <c r="AT46" s="7">
        <v>15</v>
      </c>
      <c r="AU46" s="5">
        <v>12</v>
      </c>
      <c r="AV46" s="6">
        <v>4</v>
      </c>
      <c r="AW46" s="7">
        <v>5</v>
      </c>
      <c r="AX46" s="7">
        <v>11</v>
      </c>
      <c r="AY46" s="7">
        <v>7</v>
      </c>
      <c r="AZ46" s="7">
        <v>12</v>
      </c>
      <c r="BA46" s="7">
        <v>5</v>
      </c>
      <c r="BB46" s="7">
        <v>15</v>
      </c>
      <c r="BC46" s="7">
        <v>4</v>
      </c>
      <c r="BD46" s="7">
        <v>4</v>
      </c>
      <c r="BE46" s="7">
        <v>14</v>
      </c>
      <c r="BF46" s="7">
        <v>13</v>
      </c>
      <c r="BG46" s="7">
        <v>4</v>
      </c>
      <c r="BH46" s="7">
        <v>15</v>
      </c>
      <c r="BI46" s="8">
        <v>12</v>
      </c>
      <c r="BJ46" s="77">
        <v>12</v>
      </c>
      <c r="BK46" s="37">
        <f>(BJ46*1000000)</f>
        <v>12000000</v>
      </c>
      <c r="BL46" s="35">
        <f>SUM(AV46:BI46)</f>
        <v>125</v>
      </c>
      <c r="BM46" s="35">
        <f>BL46/14</f>
        <v>8.9285714285714288</v>
      </c>
      <c r="BN46" s="35">
        <f>SUM(Z46:AG46)</f>
        <v>101</v>
      </c>
      <c r="BO46" s="35">
        <f>BN46/8</f>
        <v>12.625</v>
      </c>
      <c r="BP46" s="35">
        <f>SUM(AH46:AU46)</f>
        <v>179</v>
      </c>
      <c r="BQ46" s="35">
        <f>BP46/14</f>
        <v>12.785714285714286</v>
      </c>
      <c r="BR46" s="35">
        <f>SUM(M46:Y46)</f>
        <v>147</v>
      </c>
      <c r="BS46" s="35">
        <f>BR46/13</f>
        <v>11.307692307692308</v>
      </c>
      <c r="BT46" s="35">
        <f>SUM(B46:L46)</f>
        <v>15</v>
      </c>
      <c r="BU46" s="35">
        <f>BT46/11</f>
        <v>1.3636363636363635</v>
      </c>
      <c r="BV46" s="80">
        <f>SUM(B46:BI46)</f>
        <v>567</v>
      </c>
      <c r="BW46" s="35">
        <f>BV46/60</f>
        <v>9.4499999999999993</v>
      </c>
    </row>
    <row r="47" spans="1:75" x14ac:dyDescent="0.2">
      <c r="A47" s="16" t="s">
        <v>209</v>
      </c>
      <c r="B47" s="6">
        <v>1</v>
      </c>
      <c r="C47" s="7">
        <v>2</v>
      </c>
      <c r="D47" s="7">
        <v>2</v>
      </c>
      <c r="E47" s="7">
        <v>1</v>
      </c>
      <c r="F47" s="7">
        <v>1</v>
      </c>
      <c r="G47" s="7">
        <v>2</v>
      </c>
      <c r="H47" s="7">
        <v>3</v>
      </c>
      <c r="I47" s="7">
        <v>3</v>
      </c>
      <c r="J47" s="7">
        <v>3</v>
      </c>
      <c r="K47" s="7">
        <v>2</v>
      </c>
      <c r="L47" s="5">
        <v>1</v>
      </c>
      <c r="M47" s="6">
        <v>5</v>
      </c>
      <c r="N47" s="7">
        <v>12</v>
      </c>
      <c r="O47" s="7">
        <v>14</v>
      </c>
      <c r="P47" s="7">
        <v>14</v>
      </c>
      <c r="Q47" s="7">
        <v>14</v>
      </c>
      <c r="R47" s="7">
        <v>14</v>
      </c>
      <c r="S47" s="7">
        <v>13</v>
      </c>
      <c r="T47" s="7">
        <v>12</v>
      </c>
      <c r="U47" s="7">
        <v>10</v>
      </c>
      <c r="V47" s="7">
        <v>12</v>
      </c>
      <c r="W47" s="7">
        <v>8</v>
      </c>
      <c r="X47" s="7">
        <v>11</v>
      </c>
      <c r="Y47" s="5">
        <v>16</v>
      </c>
      <c r="Z47" s="6">
        <v>12</v>
      </c>
      <c r="AA47" s="7">
        <v>15</v>
      </c>
      <c r="AB47" s="7">
        <v>13</v>
      </c>
      <c r="AC47" s="7">
        <v>18</v>
      </c>
      <c r="AD47" s="7">
        <v>9</v>
      </c>
      <c r="AE47" s="7">
        <v>13</v>
      </c>
      <c r="AF47" s="7">
        <v>13</v>
      </c>
      <c r="AG47" s="5">
        <v>15</v>
      </c>
      <c r="AH47" s="6">
        <v>14</v>
      </c>
      <c r="AI47" s="7">
        <v>11</v>
      </c>
      <c r="AJ47" s="7">
        <v>12</v>
      </c>
      <c r="AK47" s="7">
        <v>11</v>
      </c>
      <c r="AL47" s="7">
        <v>14</v>
      </c>
      <c r="AM47" s="7">
        <v>10</v>
      </c>
      <c r="AN47" s="7">
        <v>11</v>
      </c>
      <c r="AO47" s="7">
        <v>14</v>
      </c>
      <c r="AP47" s="7">
        <v>12</v>
      </c>
      <c r="AQ47" s="7">
        <v>10</v>
      </c>
      <c r="AR47" s="7">
        <v>12</v>
      </c>
      <c r="AS47" s="7">
        <v>15</v>
      </c>
      <c r="AT47" s="7">
        <v>14</v>
      </c>
      <c r="AU47" s="5">
        <v>16</v>
      </c>
      <c r="AV47" s="6">
        <v>5</v>
      </c>
      <c r="AW47" s="7">
        <v>7</v>
      </c>
      <c r="AX47" s="7">
        <v>12</v>
      </c>
      <c r="AY47" s="7">
        <v>13</v>
      </c>
      <c r="AZ47" s="7">
        <v>9</v>
      </c>
      <c r="BA47" s="7">
        <v>5</v>
      </c>
      <c r="BB47" s="7">
        <v>9</v>
      </c>
      <c r="BC47" s="7">
        <v>9</v>
      </c>
      <c r="BD47" s="7">
        <v>9</v>
      </c>
      <c r="BE47" s="7">
        <v>10</v>
      </c>
      <c r="BF47" s="7">
        <v>11</v>
      </c>
      <c r="BG47" s="7">
        <v>5</v>
      </c>
      <c r="BH47" s="7">
        <v>13</v>
      </c>
      <c r="BI47" s="8">
        <v>10</v>
      </c>
      <c r="BJ47" s="77">
        <v>0.9</v>
      </c>
      <c r="BK47" s="37">
        <f>(BJ47*1000000)</f>
        <v>900000</v>
      </c>
      <c r="BL47" s="35">
        <f>SUM(AV47:BI47)</f>
        <v>127</v>
      </c>
      <c r="BM47" s="35">
        <f>BL47/14</f>
        <v>9.0714285714285712</v>
      </c>
      <c r="BN47" s="35">
        <f>SUM(Z47:AG47)</f>
        <v>108</v>
      </c>
      <c r="BO47" s="35">
        <f>BN47/8</f>
        <v>13.5</v>
      </c>
      <c r="BP47" s="35">
        <f>SUM(AH47:AU47)</f>
        <v>176</v>
      </c>
      <c r="BQ47" s="35">
        <f>BP47/14</f>
        <v>12.571428571428571</v>
      </c>
      <c r="BR47" s="35">
        <f>SUM(M47:Y47)</f>
        <v>155</v>
      </c>
      <c r="BS47" s="35">
        <f>BR47/13</f>
        <v>11.923076923076923</v>
      </c>
      <c r="BT47" s="35">
        <f>SUM(B47:L47)</f>
        <v>21</v>
      </c>
      <c r="BU47" s="35">
        <f>BT47/11</f>
        <v>1.9090909090909092</v>
      </c>
      <c r="BV47" s="80">
        <f>SUM(B47:BI47)</f>
        <v>587</v>
      </c>
      <c r="BW47" s="35">
        <f>BV47/60</f>
        <v>9.7833333333333332</v>
      </c>
    </row>
    <row r="48" spans="1:75" x14ac:dyDescent="0.2">
      <c r="A48" s="16" t="s">
        <v>10</v>
      </c>
      <c r="B48" s="6">
        <v>1</v>
      </c>
      <c r="C48" s="7">
        <v>3</v>
      </c>
      <c r="D48" s="7">
        <v>3</v>
      </c>
      <c r="E48" s="7">
        <v>3</v>
      </c>
      <c r="F48" s="7">
        <v>3</v>
      </c>
      <c r="G48" s="7">
        <v>1</v>
      </c>
      <c r="H48" s="7">
        <v>3</v>
      </c>
      <c r="I48" s="7">
        <v>1</v>
      </c>
      <c r="J48" s="7">
        <v>1</v>
      </c>
      <c r="K48" s="7">
        <v>1</v>
      </c>
      <c r="L48" s="5">
        <v>1</v>
      </c>
      <c r="M48" s="6">
        <v>6</v>
      </c>
      <c r="N48" s="7">
        <v>14</v>
      </c>
      <c r="O48" s="7">
        <v>14</v>
      </c>
      <c r="P48" s="7">
        <v>16</v>
      </c>
      <c r="Q48" s="7">
        <v>14</v>
      </c>
      <c r="R48" s="7">
        <v>13</v>
      </c>
      <c r="S48" s="7">
        <v>9</v>
      </c>
      <c r="T48" s="7">
        <v>15</v>
      </c>
      <c r="U48" s="7">
        <v>4</v>
      </c>
      <c r="V48" s="7">
        <v>12</v>
      </c>
      <c r="W48" s="7">
        <v>6</v>
      </c>
      <c r="X48" s="7">
        <v>17</v>
      </c>
      <c r="Y48" s="5">
        <v>15</v>
      </c>
      <c r="Z48" s="6">
        <v>7</v>
      </c>
      <c r="AA48" s="7">
        <v>14</v>
      </c>
      <c r="AB48" s="7">
        <v>15</v>
      </c>
      <c r="AC48" s="7">
        <v>13</v>
      </c>
      <c r="AD48" s="7">
        <v>7</v>
      </c>
      <c r="AE48" s="7">
        <v>8</v>
      </c>
      <c r="AF48" s="7">
        <v>17</v>
      </c>
      <c r="AG48" s="5">
        <v>17</v>
      </c>
      <c r="AH48" s="6">
        <v>16</v>
      </c>
      <c r="AI48" s="7">
        <v>14</v>
      </c>
      <c r="AJ48" s="7">
        <v>15</v>
      </c>
      <c r="AK48" s="7">
        <v>8</v>
      </c>
      <c r="AL48" s="7">
        <v>15</v>
      </c>
      <c r="AM48" s="7">
        <v>7</v>
      </c>
      <c r="AN48" s="7">
        <v>15</v>
      </c>
      <c r="AO48" s="7">
        <v>12</v>
      </c>
      <c r="AP48" s="7">
        <v>13</v>
      </c>
      <c r="AQ48" s="7">
        <v>10</v>
      </c>
      <c r="AR48" s="7">
        <v>10</v>
      </c>
      <c r="AS48" s="7">
        <v>9</v>
      </c>
      <c r="AT48" s="7">
        <v>12</v>
      </c>
      <c r="AU48" s="5">
        <v>16</v>
      </c>
      <c r="AV48" s="6">
        <v>12</v>
      </c>
      <c r="AW48" s="7">
        <v>11</v>
      </c>
      <c r="AX48" s="7">
        <v>16</v>
      </c>
      <c r="AY48" s="7">
        <v>13</v>
      </c>
      <c r="AZ48" s="7">
        <v>16</v>
      </c>
      <c r="BA48" s="7">
        <v>10</v>
      </c>
      <c r="BB48" s="7">
        <v>8</v>
      </c>
      <c r="BC48" s="7">
        <v>10</v>
      </c>
      <c r="BD48" s="7">
        <v>5</v>
      </c>
      <c r="BE48" s="7">
        <v>6</v>
      </c>
      <c r="BF48" s="7">
        <v>12</v>
      </c>
      <c r="BG48" s="7">
        <v>10</v>
      </c>
      <c r="BH48" s="7">
        <v>8</v>
      </c>
      <c r="BI48" s="8">
        <v>15</v>
      </c>
      <c r="BJ48" s="77">
        <v>37</v>
      </c>
      <c r="BK48" s="37">
        <f>(BJ48*1000000)</f>
        <v>37000000</v>
      </c>
      <c r="BL48" s="35">
        <f>SUM(AV48:BI48)</f>
        <v>152</v>
      </c>
      <c r="BM48" s="35">
        <f>BL48/14</f>
        <v>10.857142857142858</v>
      </c>
      <c r="BN48" s="35">
        <f>SUM(Z48:AG48)</f>
        <v>98</v>
      </c>
      <c r="BO48" s="35">
        <f>BN48/8</f>
        <v>12.25</v>
      </c>
      <c r="BP48" s="35">
        <f>SUM(AH48:AU48)</f>
        <v>172</v>
      </c>
      <c r="BQ48" s="35">
        <f>BP48/14</f>
        <v>12.285714285714286</v>
      </c>
      <c r="BR48" s="35">
        <f>SUM(M48:Y48)</f>
        <v>155</v>
      </c>
      <c r="BS48" s="35">
        <f>BR48/13</f>
        <v>11.923076923076923</v>
      </c>
      <c r="BT48" s="35">
        <f>SUM(B48:L48)</f>
        <v>21</v>
      </c>
      <c r="BU48" s="35">
        <f>BT48/11</f>
        <v>1.9090909090909092</v>
      </c>
      <c r="BV48" s="80">
        <f>SUM(B48:BI48)</f>
        <v>598</v>
      </c>
      <c r="BW48" s="35">
        <f>BV48/60</f>
        <v>9.9666666666666668</v>
      </c>
    </row>
    <row r="49" spans="1:75" x14ac:dyDescent="0.2">
      <c r="A49" s="16" t="s">
        <v>135</v>
      </c>
      <c r="B49" s="6">
        <v>1</v>
      </c>
      <c r="C49" s="7">
        <v>1</v>
      </c>
      <c r="D49" s="7">
        <v>3</v>
      </c>
      <c r="E49" s="7">
        <v>1</v>
      </c>
      <c r="F49" s="7">
        <v>1</v>
      </c>
      <c r="G49" s="7">
        <v>4</v>
      </c>
      <c r="H49" s="7">
        <v>4</v>
      </c>
      <c r="I49" s="7">
        <v>2</v>
      </c>
      <c r="J49" s="7">
        <v>1</v>
      </c>
      <c r="K49" s="7">
        <v>3</v>
      </c>
      <c r="L49" s="5">
        <v>2</v>
      </c>
      <c r="M49" s="6">
        <v>11</v>
      </c>
      <c r="N49" s="7">
        <v>7</v>
      </c>
      <c r="O49" s="7">
        <v>16</v>
      </c>
      <c r="P49" s="7">
        <v>14</v>
      </c>
      <c r="Q49" s="7">
        <v>11</v>
      </c>
      <c r="R49" s="7">
        <v>8</v>
      </c>
      <c r="S49" s="7">
        <v>13</v>
      </c>
      <c r="T49" s="7">
        <v>2</v>
      </c>
      <c r="U49" s="7">
        <v>17</v>
      </c>
      <c r="V49" s="7">
        <v>12</v>
      </c>
      <c r="W49" s="7">
        <v>4</v>
      </c>
      <c r="X49" s="7">
        <v>12</v>
      </c>
      <c r="Y49" s="5">
        <v>16</v>
      </c>
      <c r="Z49" s="6">
        <v>12</v>
      </c>
      <c r="AA49" s="7">
        <v>12</v>
      </c>
      <c r="AB49" s="7">
        <v>14</v>
      </c>
      <c r="AC49" s="7">
        <v>10</v>
      </c>
      <c r="AD49" s="7">
        <v>14</v>
      </c>
      <c r="AE49" s="7">
        <v>13</v>
      </c>
      <c r="AF49" s="7">
        <v>16</v>
      </c>
      <c r="AG49" s="5">
        <v>15</v>
      </c>
      <c r="AH49" s="6">
        <v>9</v>
      </c>
      <c r="AI49" s="7">
        <v>12</v>
      </c>
      <c r="AJ49" s="7">
        <v>13</v>
      </c>
      <c r="AK49" s="7">
        <v>6</v>
      </c>
      <c r="AL49" s="7">
        <v>12</v>
      </c>
      <c r="AM49" s="7">
        <v>5</v>
      </c>
      <c r="AN49" s="7">
        <v>12</v>
      </c>
      <c r="AO49" s="7">
        <v>11</v>
      </c>
      <c r="AP49" s="7">
        <v>10</v>
      </c>
      <c r="AQ49" s="7">
        <v>9</v>
      </c>
      <c r="AR49" s="7">
        <v>11</v>
      </c>
      <c r="AS49" s="7">
        <v>10</v>
      </c>
      <c r="AT49" s="7">
        <v>11</v>
      </c>
      <c r="AU49" s="5">
        <v>8</v>
      </c>
      <c r="AV49" s="6">
        <v>12</v>
      </c>
      <c r="AW49" s="7">
        <v>14</v>
      </c>
      <c r="AX49" s="7">
        <v>15</v>
      </c>
      <c r="AY49" s="7">
        <v>11</v>
      </c>
      <c r="AZ49" s="7">
        <v>15</v>
      </c>
      <c r="BA49" s="7">
        <v>11</v>
      </c>
      <c r="BB49" s="7">
        <v>12</v>
      </c>
      <c r="BC49" s="7">
        <v>11</v>
      </c>
      <c r="BD49" s="7">
        <v>5</v>
      </c>
      <c r="BE49" s="7">
        <v>5</v>
      </c>
      <c r="BF49" s="7">
        <v>11</v>
      </c>
      <c r="BG49" s="7">
        <v>9</v>
      </c>
      <c r="BH49" s="7">
        <v>4</v>
      </c>
      <c r="BI49" s="8">
        <v>12</v>
      </c>
      <c r="BJ49" s="77">
        <v>5.5</v>
      </c>
      <c r="BK49" s="37">
        <f>(BJ49*1000000)</f>
        <v>5500000</v>
      </c>
      <c r="BL49" s="35">
        <f>SUM(AV49:BI49)</f>
        <v>147</v>
      </c>
      <c r="BM49" s="35">
        <f>BL49/14</f>
        <v>10.5</v>
      </c>
      <c r="BN49" s="35">
        <f>SUM(Z49:AG49)</f>
        <v>106</v>
      </c>
      <c r="BO49" s="35">
        <f>BN49/8</f>
        <v>13.25</v>
      </c>
      <c r="BP49" s="35">
        <f>SUM(AH49:AU49)</f>
        <v>139</v>
      </c>
      <c r="BQ49" s="35">
        <f>BP49/14</f>
        <v>9.9285714285714288</v>
      </c>
      <c r="BR49" s="35">
        <f>SUM(M49:Y49)</f>
        <v>143</v>
      </c>
      <c r="BS49" s="35">
        <f>BR49/13</f>
        <v>11</v>
      </c>
      <c r="BT49" s="35">
        <f>SUM(B49:L49)</f>
        <v>23</v>
      </c>
      <c r="BU49" s="35">
        <f>BT49/11</f>
        <v>2.0909090909090908</v>
      </c>
      <c r="BV49" s="80">
        <f>SUM(B49:BI49)</f>
        <v>558</v>
      </c>
      <c r="BW49" s="35">
        <f>BV49/60</f>
        <v>9.3000000000000007</v>
      </c>
    </row>
    <row r="50" spans="1:75" x14ac:dyDescent="0.2">
      <c r="A50" s="16" t="s">
        <v>264</v>
      </c>
      <c r="B50" s="6">
        <v>1</v>
      </c>
      <c r="C50" s="7">
        <v>3</v>
      </c>
      <c r="D50" s="7">
        <v>1</v>
      </c>
      <c r="E50" s="7">
        <v>3</v>
      </c>
      <c r="F50" s="7">
        <v>1</v>
      </c>
      <c r="G50" s="7">
        <v>3</v>
      </c>
      <c r="H50" s="7">
        <v>3</v>
      </c>
      <c r="I50" s="7">
        <v>1</v>
      </c>
      <c r="J50" s="7">
        <v>1</v>
      </c>
      <c r="K50" s="7">
        <v>3</v>
      </c>
      <c r="L50" s="5">
        <v>3</v>
      </c>
      <c r="M50" s="6">
        <v>10</v>
      </c>
      <c r="N50" s="7">
        <v>12</v>
      </c>
      <c r="O50" s="7">
        <v>18</v>
      </c>
      <c r="P50" s="7">
        <v>12</v>
      </c>
      <c r="Q50" s="7">
        <v>13</v>
      </c>
      <c r="R50" s="7">
        <v>11</v>
      </c>
      <c r="S50" s="7">
        <v>10</v>
      </c>
      <c r="T50" s="7">
        <v>12</v>
      </c>
      <c r="U50" s="7">
        <v>12</v>
      </c>
      <c r="V50" s="7">
        <v>10</v>
      </c>
      <c r="W50" s="7">
        <v>5</v>
      </c>
      <c r="X50" s="7">
        <v>12</v>
      </c>
      <c r="Y50" s="5">
        <v>10</v>
      </c>
      <c r="Z50" s="6">
        <v>7</v>
      </c>
      <c r="AA50" s="7">
        <v>13</v>
      </c>
      <c r="AB50" s="7">
        <v>10</v>
      </c>
      <c r="AC50" s="7">
        <v>16</v>
      </c>
      <c r="AD50" s="7">
        <v>10</v>
      </c>
      <c r="AE50" s="7">
        <v>8</v>
      </c>
      <c r="AF50" s="7">
        <v>14</v>
      </c>
      <c r="AG50" s="5">
        <v>14</v>
      </c>
      <c r="AH50" s="6">
        <v>9</v>
      </c>
      <c r="AI50" s="7">
        <v>7</v>
      </c>
      <c r="AJ50" s="7">
        <v>8</v>
      </c>
      <c r="AK50" s="7">
        <v>9</v>
      </c>
      <c r="AL50" s="7">
        <v>7</v>
      </c>
      <c r="AM50" s="7">
        <v>9</v>
      </c>
      <c r="AN50" s="7">
        <v>8</v>
      </c>
      <c r="AO50" s="7">
        <v>12</v>
      </c>
      <c r="AP50" s="7">
        <v>12</v>
      </c>
      <c r="AQ50" s="7">
        <v>11</v>
      </c>
      <c r="AR50" s="7">
        <v>8</v>
      </c>
      <c r="AS50" s="7">
        <v>9</v>
      </c>
      <c r="AT50" s="7">
        <v>7</v>
      </c>
      <c r="AU50" s="5">
        <v>3</v>
      </c>
      <c r="AV50" s="6">
        <v>4</v>
      </c>
      <c r="AW50" s="7">
        <v>7</v>
      </c>
      <c r="AX50" s="7">
        <v>7</v>
      </c>
      <c r="AY50" s="7">
        <v>1</v>
      </c>
      <c r="AZ50" s="7">
        <v>5</v>
      </c>
      <c r="BA50" s="7">
        <v>1</v>
      </c>
      <c r="BB50" s="7">
        <v>8</v>
      </c>
      <c r="BC50" s="7">
        <v>7</v>
      </c>
      <c r="BD50" s="7">
        <v>7</v>
      </c>
      <c r="BE50" s="7">
        <v>8</v>
      </c>
      <c r="BF50" s="7">
        <v>8</v>
      </c>
      <c r="BG50" s="7">
        <v>5</v>
      </c>
      <c r="BH50" s="7">
        <v>14</v>
      </c>
      <c r="BI50" s="8">
        <v>8</v>
      </c>
      <c r="BJ50" s="77">
        <v>5.6000000000000001E-2</v>
      </c>
      <c r="BK50" s="37">
        <f>(BJ50*1000000)</f>
        <v>56000</v>
      </c>
      <c r="BL50" s="35">
        <f>SUM(AV50:BI50)</f>
        <v>90</v>
      </c>
      <c r="BM50" s="35">
        <f>BL50/14</f>
        <v>6.4285714285714288</v>
      </c>
      <c r="BN50" s="35">
        <f>SUM(Z50:AG50)</f>
        <v>92</v>
      </c>
      <c r="BO50" s="35">
        <f>BN50/8</f>
        <v>11.5</v>
      </c>
      <c r="BP50" s="35">
        <f>SUM(AH50:AU50)</f>
        <v>119</v>
      </c>
      <c r="BQ50" s="35">
        <f>BP50/14</f>
        <v>8.5</v>
      </c>
      <c r="BR50" s="35">
        <f>SUM(M50:Y50)</f>
        <v>147</v>
      </c>
      <c r="BS50" s="35">
        <f>BR50/13</f>
        <v>11.307692307692308</v>
      </c>
      <c r="BT50" s="35">
        <f>SUM(B50:L50)</f>
        <v>23</v>
      </c>
      <c r="BU50" s="35">
        <f>BT50/11</f>
        <v>2.0909090909090908</v>
      </c>
      <c r="BV50" s="80">
        <f>SUM(B50:BI50)</f>
        <v>471</v>
      </c>
      <c r="BW50" s="35">
        <f>BV50/60</f>
        <v>7.85</v>
      </c>
    </row>
    <row r="51" spans="1:75" x14ac:dyDescent="0.2">
      <c r="A51" s="16" t="s">
        <v>108</v>
      </c>
      <c r="B51" s="6">
        <v>3</v>
      </c>
      <c r="C51" s="7">
        <v>1</v>
      </c>
      <c r="D51" s="7">
        <v>2</v>
      </c>
      <c r="E51" s="7">
        <v>3</v>
      </c>
      <c r="F51" s="7">
        <v>2</v>
      </c>
      <c r="G51" s="7">
        <v>3</v>
      </c>
      <c r="H51" s="7">
        <v>1</v>
      </c>
      <c r="I51" s="7">
        <v>2</v>
      </c>
      <c r="J51" s="7">
        <v>1</v>
      </c>
      <c r="K51" s="7">
        <v>1</v>
      </c>
      <c r="L51" s="5">
        <v>3</v>
      </c>
      <c r="M51" s="6">
        <v>5</v>
      </c>
      <c r="N51" s="7">
        <v>8</v>
      </c>
      <c r="O51" s="7">
        <v>14</v>
      </c>
      <c r="P51" s="7">
        <v>13</v>
      </c>
      <c r="Q51" s="7">
        <v>14</v>
      </c>
      <c r="R51" s="7">
        <v>13</v>
      </c>
      <c r="S51" s="7">
        <v>14</v>
      </c>
      <c r="T51" s="7">
        <v>14</v>
      </c>
      <c r="U51" s="7">
        <v>12</v>
      </c>
      <c r="V51" s="7">
        <v>13</v>
      </c>
      <c r="W51" s="7">
        <v>4</v>
      </c>
      <c r="X51" s="7">
        <v>14</v>
      </c>
      <c r="Y51" s="5">
        <v>14</v>
      </c>
      <c r="Z51" s="6">
        <v>14</v>
      </c>
      <c r="AA51" s="7">
        <v>14</v>
      </c>
      <c r="AB51" s="7">
        <v>12</v>
      </c>
      <c r="AC51" s="7">
        <v>14</v>
      </c>
      <c r="AD51" s="7">
        <v>14</v>
      </c>
      <c r="AE51" s="7">
        <v>13</v>
      </c>
      <c r="AF51" s="7">
        <v>12</v>
      </c>
      <c r="AG51" s="5">
        <v>12</v>
      </c>
      <c r="AH51" s="6">
        <v>17</v>
      </c>
      <c r="AI51" s="7">
        <v>8</v>
      </c>
      <c r="AJ51" s="7">
        <v>14</v>
      </c>
      <c r="AK51" s="7">
        <v>15</v>
      </c>
      <c r="AL51" s="7">
        <v>10</v>
      </c>
      <c r="AM51" s="7">
        <v>11</v>
      </c>
      <c r="AN51" s="7">
        <v>11</v>
      </c>
      <c r="AO51" s="7">
        <v>16</v>
      </c>
      <c r="AP51" s="7">
        <v>13</v>
      </c>
      <c r="AQ51" s="7">
        <v>13</v>
      </c>
      <c r="AR51" s="7">
        <v>14</v>
      </c>
      <c r="AS51" s="7">
        <v>14</v>
      </c>
      <c r="AT51" s="7">
        <v>15</v>
      </c>
      <c r="AU51" s="5">
        <v>14</v>
      </c>
      <c r="AV51" s="6">
        <v>5</v>
      </c>
      <c r="AW51" s="7">
        <v>6</v>
      </c>
      <c r="AX51" s="7">
        <v>7</v>
      </c>
      <c r="AY51" s="7">
        <v>5</v>
      </c>
      <c r="AZ51" s="7">
        <v>12</v>
      </c>
      <c r="BA51" s="7">
        <v>3</v>
      </c>
      <c r="BB51" s="7">
        <v>16</v>
      </c>
      <c r="BC51" s="7">
        <v>5</v>
      </c>
      <c r="BD51" s="7">
        <v>4</v>
      </c>
      <c r="BE51" s="7">
        <v>15</v>
      </c>
      <c r="BF51" s="7">
        <v>11</v>
      </c>
      <c r="BG51" s="7">
        <v>8</v>
      </c>
      <c r="BH51" s="7">
        <v>14</v>
      </c>
      <c r="BI51" s="8">
        <v>11</v>
      </c>
      <c r="BJ51" s="77">
        <v>7.25</v>
      </c>
      <c r="BK51" s="37">
        <f>(BJ51*1000000)</f>
        <v>7250000</v>
      </c>
      <c r="BL51" s="35">
        <f>SUM(AV51:BI51)</f>
        <v>122</v>
      </c>
      <c r="BM51" s="35">
        <f>BL51/14</f>
        <v>8.7142857142857135</v>
      </c>
      <c r="BN51" s="35">
        <f>SUM(Z51:AG51)</f>
        <v>105</v>
      </c>
      <c r="BO51" s="35">
        <f>BN51/8</f>
        <v>13.125</v>
      </c>
      <c r="BP51" s="35">
        <f>SUM(AH51:AU51)</f>
        <v>185</v>
      </c>
      <c r="BQ51" s="35">
        <f>BP51/14</f>
        <v>13.214285714285714</v>
      </c>
      <c r="BR51" s="35">
        <f>SUM(M51:Y51)</f>
        <v>152</v>
      </c>
      <c r="BS51" s="35">
        <f>BR51/13</f>
        <v>11.692307692307692</v>
      </c>
      <c r="BT51" s="35">
        <f>SUM(B51:L51)</f>
        <v>22</v>
      </c>
      <c r="BU51" s="35">
        <f>BT51/11</f>
        <v>2</v>
      </c>
      <c r="BV51" s="80">
        <f>SUM(B51:BI51)</f>
        <v>586</v>
      </c>
      <c r="BW51" s="35">
        <f>BV51/60</f>
        <v>9.7666666666666675</v>
      </c>
    </row>
    <row r="52" spans="1:75" x14ac:dyDescent="0.2">
      <c r="A52" s="16" t="s">
        <v>120</v>
      </c>
      <c r="B52" s="6">
        <v>1</v>
      </c>
      <c r="C52" s="7">
        <v>4</v>
      </c>
      <c r="D52" s="7">
        <v>3</v>
      </c>
      <c r="E52" s="7">
        <v>2</v>
      </c>
      <c r="F52" s="7">
        <v>2</v>
      </c>
      <c r="G52" s="7">
        <v>4</v>
      </c>
      <c r="H52" s="7">
        <v>3</v>
      </c>
      <c r="I52" s="7">
        <v>2</v>
      </c>
      <c r="J52" s="7">
        <v>3</v>
      </c>
      <c r="K52" s="7">
        <v>2</v>
      </c>
      <c r="L52" s="5">
        <v>3</v>
      </c>
      <c r="M52" s="6">
        <v>7</v>
      </c>
      <c r="N52" s="7">
        <v>8</v>
      </c>
      <c r="O52" s="7">
        <v>17</v>
      </c>
      <c r="P52" s="7">
        <v>13</v>
      </c>
      <c r="Q52" s="7">
        <v>12</v>
      </c>
      <c r="R52" s="7">
        <v>14</v>
      </c>
      <c r="S52" s="7">
        <v>10</v>
      </c>
      <c r="T52" s="7">
        <v>16</v>
      </c>
      <c r="U52" s="7">
        <v>7</v>
      </c>
      <c r="V52" s="7">
        <v>14</v>
      </c>
      <c r="W52" s="7">
        <v>8</v>
      </c>
      <c r="X52" s="7">
        <v>15</v>
      </c>
      <c r="Y52" s="5">
        <v>11</v>
      </c>
      <c r="Z52" s="6">
        <v>18</v>
      </c>
      <c r="AA52" s="7">
        <v>12</v>
      </c>
      <c r="AB52" s="7">
        <v>14</v>
      </c>
      <c r="AC52" s="7">
        <v>12</v>
      </c>
      <c r="AD52" s="7">
        <v>18</v>
      </c>
      <c r="AE52" s="7">
        <v>13</v>
      </c>
      <c r="AF52" s="7">
        <v>8</v>
      </c>
      <c r="AG52" s="5">
        <v>9</v>
      </c>
      <c r="AH52" s="6">
        <v>8</v>
      </c>
      <c r="AI52" s="7">
        <v>12</v>
      </c>
      <c r="AJ52" s="7">
        <v>15</v>
      </c>
      <c r="AK52" s="7">
        <v>15</v>
      </c>
      <c r="AL52" s="7">
        <v>5</v>
      </c>
      <c r="AM52" s="7">
        <v>11</v>
      </c>
      <c r="AN52" s="7">
        <v>8</v>
      </c>
      <c r="AO52" s="7">
        <v>12</v>
      </c>
      <c r="AP52" s="7">
        <v>15</v>
      </c>
      <c r="AQ52" s="7">
        <v>14</v>
      </c>
      <c r="AR52" s="7">
        <v>17</v>
      </c>
      <c r="AS52" s="7">
        <v>13</v>
      </c>
      <c r="AT52" s="7">
        <v>13</v>
      </c>
      <c r="AU52" s="5">
        <v>6</v>
      </c>
      <c r="AV52" s="6">
        <v>3</v>
      </c>
      <c r="AW52" s="7">
        <v>8</v>
      </c>
      <c r="AX52" s="7">
        <v>9</v>
      </c>
      <c r="AY52" s="7">
        <v>6</v>
      </c>
      <c r="AZ52" s="7">
        <v>12</v>
      </c>
      <c r="BA52" s="7">
        <v>4</v>
      </c>
      <c r="BB52" s="7">
        <v>10</v>
      </c>
      <c r="BC52" s="7">
        <v>5</v>
      </c>
      <c r="BD52" s="7">
        <v>10</v>
      </c>
      <c r="BE52" s="7">
        <v>14</v>
      </c>
      <c r="BF52" s="7">
        <v>13</v>
      </c>
      <c r="BG52" s="7">
        <v>7</v>
      </c>
      <c r="BH52" s="7">
        <v>14</v>
      </c>
      <c r="BI52" s="8">
        <v>13</v>
      </c>
      <c r="BJ52" s="77">
        <v>6.5</v>
      </c>
      <c r="BK52" s="37">
        <f>(BJ52*1000000)</f>
        <v>6500000</v>
      </c>
      <c r="BL52" s="35">
        <f>SUM(AV52:BI52)</f>
        <v>128</v>
      </c>
      <c r="BM52" s="35">
        <f>BL52/14</f>
        <v>9.1428571428571423</v>
      </c>
      <c r="BN52" s="35">
        <f>SUM(Z52:AG52)</f>
        <v>104</v>
      </c>
      <c r="BO52" s="35">
        <f>BN52/8</f>
        <v>13</v>
      </c>
      <c r="BP52" s="35">
        <f>SUM(AH52:AU52)</f>
        <v>164</v>
      </c>
      <c r="BQ52" s="35">
        <f>BP52/14</f>
        <v>11.714285714285714</v>
      </c>
      <c r="BR52" s="35">
        <f>SUM(M52:Y52)</f>
        <v>152</v>
      </c>
      <c r="BS52" s="35">
        <f>BR52/13</f>
        <v>11.692307692307692</v>
      </c>
      <c r="BT52" s="35">
        <f>SUM(B52:L52)</f>
        <v>29</v>
      </c>
      <c r="BU52" s="35">
        <f>BT52/11</f>
        <v>2.6363636363636362</v>
      </c>
      <c r="BV52" s="80">
        <f>SUM(B52:BI52)</f>
        <v>577</v>
      </c>
      <c r="BW52" s="35">
        <f>BV52/60</f>
        <v>9.6166666666666671</v>
      </c>
    </row>
    <row r="53" spans="1:75" x14ac:dyDescent="0.2">
      <c r="A53" s="16" t="s">
        <v>34</v>
      </c>
      <c r="B53" s="6">
        <v>1</v>
      </c>
      <c r="C53" s="7">
        <v>2</v>
      </c>
      <c r="D53" s="7">
        <v>3</v>
      </c>
      <c r="E53" s="7">
        <v>2</v>
      </c>
      <c r="F53" s="7">
        <v>1</v>
      </c>
      <c r="G53" s="7">
        <v>1</v>
      </c>
      <c r="H53" s="7">
        <v>1</v>
      </c>
      <c r="I53" s="7">
        <v>2</v>
      </c>
      <c r="J53" s="7">
        <v>3</v>
      </c>
      <c r="K53" s="7">
        <v>3</v>
      </c>
      <c r="L53" s="5">
        <v>1</v>
      </c>
      <c r="M53" s="6">
        <v>6</v>
      </c>
      <c r="N53" s="7">
        <v>14</v>
      </c>
      <c r="O53" s="7">
        <v>10</v>
      </c>
      <c r="P53" s="7">
        <v>13</v>
      </c>
      <c r="Q53" s="7">
        <v>17</v>
      </c>
      <c r="R53" s="7">
        <v>15</v>
      </c>
      <c r="S53" s="7">
        <v>12</v>
      </c>
      <c r="T53" s="7">
        <v>16</v>
      </c>
      <c r="U53" s="7">
        <v>7</v>
      </c>
      <c r="V53" s="7">
        <v>13</v>
      </c>
      <c r="W53" s="7">
        <v>2</v>
      </c>
      <c r="X53" s="7">
        <v>16</v>
      </c>
      <c r="Y53" s="5">
        <v>13</v>
      </c>
      <c r="Z53" s="6">
        <v>9</v>
      </c>
      <c r="AA53" s="7">
        <v>13</v>
      </c>
      <c r="AB53" s="7">
        <v>14</v>
      </c>
      <c r="AC53" s="7">
        <v>13</v>
      </c>
      <c r="AD53" s="7">
        <v>8</v>
      </c>
      <c r="AE53" s="7">
        <v>17</v>
      </c>
      <c r="AF53" s="7">
        <v>14</v>
      </c>
      <c r="AG53" s="5">
        <v>12</v>
      </c>
      <c r="AH53" s="6">
        <v>13</v>
      </c>
      <c r="AI53" s="7">
        <v>17</v>
      </c>
      <c r="AJ53" s="7">
        <v>15</v>
      </c>
      <c r="AK53" s="7">
        <v>11</v>
      </c>
      <c r="AL53" s="7">
        <v>16</v>
      </c>
      <c r="AM53" s="7">
        <v>8</v>
      </c>
      <c r="AN53" s="7">
        <v>17</v>
      </c>
      <c r="AO53" s="7">
        <v>14</v>
      </c>
      <c r="AP53" s="7">
        <v>13</v>
      </c>
      <c r="AQ53" s="7">
        <v>12</v>
      </c>
      <c r="AR53" s="7">
        <v>15</v>
      </c>
      <c r="AS53" s="7">
        <v>10</v>
      </c>
      <c r="AT53" s="7">
        <v>14</v>
      </c>
      <c r="AU53" s="5">
        <v>12</v>
      </c>
      <c r="AV53" s="6">
        <v>14</v>
      </c>
      <c r="AW53" s="7">
        <v>13</v>
      </c>
      <c r="AX53" s="7">
        <v>17</v>
      </c>
      <c r="AY53" s="7">
        <v>13</v>
      </c>
      <c r="AZ53" s="7">
        <v>16</v>
      </c>
      <c r="BA53" s="7">
        <v>12</v>
      </c>
      <c r="BB53" s="7">
        <v>6</v>
      </c>
      <c r="BC53" s="7">
        <v>13</v>
      </c>
      <c r="BD53" s="7">
        <v>4</v>
      </c>
      <c r="BE53" s="7">
        <v>8</v>
      </c>
      <c r="BF53" s="7">
        <v>15</v>
      </c>
      <c r="BG53" s="7">
        <v>11</v>
      </c>
      <c r="BH53" s="7">
        <v>10</v>
      </c>
      <c r="BI53" s="8">
        <v>16</v>
      </c>
      <c r="BJ53" s="77">
        <v>22</v>
      </c>
      <c r="BK53" s="37">
        <f>(BJ53*1000000)</f>
        <v>22000000</v>
      </c>
      <c r="BL53" s="35">
        <f>SUM(AV53:BI53)</f>
        <v>168</v>
      </c>
      <c r="BM53" s="35">
        <f>BL53/14</f>
        <v>12</v>
      </c>
      <c r="BN53" s="35">
        <f>SUM(Z53:AG53)</f>
        <v>100</v>
      </c>
      <c r="BO53" s="35">
        <f>BN53/8</f>
        <v>12.5</v>
      </c>
      <c r="BP53" s="35">
        <f>SUM(AH53:AU53)</f>
        <v>187</v>
      </c>
      <c r="BQ53" s="35">
        <f>BP53/14</f>
        <v>13.357142857142858</v>
      </c>
      <c r="BR53" s="35">
        <f>SUM(M53:Y53)</f>
        <v>154</v>
      </c>
      <c r="BS53" s="35">
        <f>BR53/13</f>
        <v>11.846153846153847</v>
      </c>
      <c r="BT53" s="35">
        <f>SUM(B53:L53)</f>
        <v>20</v>
      </c>
      <c r="BU53" s="35">
        <f>BT53/11</f>
        <v>1.8181818181818181</v>
      </c>
      <c r="BV53" s="80">
        <f>SUM(B53:BI53)</f>
        <v>629</v>
      </c>
      <c r="BW53" s="35">
        <f>BV53/60</f>
        <v>10.483333333333333</v>
      </c>
    </row>
    <row r="54" spans="1:75" x14ac:dyDescent="0.2">
      <c r="A54" s="16" t="s">
        <v>228</v>
      </c>
      <c r="B54" s="6">
        <v>1</v>
      </c>
      <c r="C54" s="7">
        <v>3</v>
      </c>
      <c r="D54" s="7">
        <v>1</v>
      </c>
      <c r="E54" s="7">
        <v>2</v>
      </c>
      <c r="F54" s="7">
        <v>3</v>
      </c>
      <c r="G54" s="7">
        <v>1</v>
      </c>
      <c r="H54" s="7">
        <v>3</v>
      </c>
      <c r="I54" s="7">
        <v>4</v>
      </c>
      <c r="J54" s="7">
        <v>2</v>
      </c>
      <c r="K54" s="7">
        <v>2</v>
      </c>
      <c r="L54" s="5">
        <v>2</v>
      </c>
      <c r="M54" s="6">
        <v>3</v>
      </c>
      <c r="N54" s="7">
        <v>8</v>
      </c>
      <c r="O54" s="7">
        <v>7</v>
      </c>
      <c r="P54" s="7">
        <v>15</v>
      </c>
      <c r="Q54" s="7">
        <v>17</v>
      </c>
      <c r="R54" s="7">
        <v>13</v>
      </c>
      <c r="S54" s="7">
        <v>10</v>
      </c>
      <c r="T54" s="7">
        <v>9</v>
      </c>
      <c r="U54" s="7">
        <v>9</v>
      </c>
      <c r="V54" s="7">
        <v>11</v>
      </c>
      <c r="W54" s="7">
        <v>5</v>
      </c>
      <c r="X54" s="7">
        <v>18</v>
      </c>
      <c r="Y54" s="5">
        <v>17</v>
      </c>
      <c r="Z54" s="6">
        <v>12</v>
      </c>
      <c r="AA54" s="7">
        <v>15</v>
      </c>
      <c r="AB54" s="7">
        <v>14</v>
      </c>
      <c r="AC54" s="7">
        <v>15</v>
      </c>
      <c r="AD54" s="7">
        <v>11</v>
      </c>
      <c r="AE54" s="7">
        <v>13</v>
      </c>
      <c r="AF54" s="7">
        <v>14</v>
      </c>
      <c r="AG54" s="5">
        <v>13</v>
      </c>
      <c r="AH54" s="6">
        <v>10</v>
      </c>
      <c r="AI54" s="7">
        <v>8</v>
      </c>
      <c r="AJ54" s="7">
        <v>8</v>
      </c>
      <c r="AK54" s="7">
        <v>3</v>
      </c>
      <c r="AL54" s="7">
        <v>9</v>
      </c>
      <c r="AM54" s="7">
        <v>8</v>
      </c>
      <c r="AN54" s="7">
        <v>14</v>
      </c>
      <c r="AO54" s="7">
        <v>15</v>
      </c>
      <c r="AP54" s="7">
        <v>7</v>
      </c>
      <c r="AQ54" s="7">
        <v>10</v>
      </c>
      <c r="AR54" s="7">
        <v>11</v>
      </c>
      <c r="AS54" s="7">
        <v>10</v>
      </c>
      <c r="AT54" s="7">
        <v>8</v>
      </c>
      <c r="AU54" s="5">
        <v>12</v>
      </c>
      <c r="AV54" s="6">
        <v>9</v>
      </c>
      <c r="AW54" s="7">
        <v>9</v>
      </c>
      <c r="AX54" s="7">
        <v>12</v>
      </c>
      <c r="AY54" s="7">
        <v>13</v>
      </c>
      <c r="AZ54" s="7">
        <v>11</v>
      </c>
      <c r="BA54" s="7">
        <v>10</v>
      </c>
      <c r="BB54" s="7">
        <v>9</v>
      </c>
      <c r="BC54" s="7">
        <v>10</v>
      </c>
      <c r="BD54" s="7">
        <v>8</v>
      </c>
      <c r="BE54" s="7">
        <v>6</v>
      </c>
      <c r="BF54" s="7">
        <v>10</v>
      </c>
      <c r="BG54" s="7">
        <v>12</v>
      </c>
      <c r="BH54" s="7">
        <v>6</v>
      </c>
      <c r="BI54" s="8">
        <v>10</v>
      </c>
      <c r="BJ54" s="77">
        <v>0.57499999999999996</v>
      </c>
      <c r="BK54" s="37">
        <f>(BJ54*1000000)</f>
        <v>575000</v>
      </c>
      <c r="BL54" s="35">
        <f>SUM(AV54:BI54)</f>
        <v>135</v>
      </c>
      <c r="BM54" s="35">
        <f>BL54/14</f>
        <v>9.6428571428571423</v>
      </c>
      <c r="BN54" s="35">
        <f>SUM(Z54:AG54)</f>
        <v>107</v>
      </c>
      <c r="BO54" s="35">
        <f>BN54/8</f>
        <v>13.375</v>
      </c>
      <c r="BP54" s="35">
        <f>SUM(AH54:AU54)</f>
        <v>133</v>
      </c>
      <c r="BQ54" s="35">
        <f>BP54/14</f>
        <v>9.5</v>
      </c>
      <c r="BR54" s="35">
        <f>SUM(M54:Y54)</f>
        <v>142</v>
      </c>
      <c r="BS54" s="35">
        <f>BR54/13</f>
        <v>10.923076923076923</v>
      </c>
      <c r="BT54" s="35">
        <f>SUM(B54:L54)</f>
        <v>24</v>
      </c>
      <c r="BU54" s="35">
        <f>BT54/11</f>
        <v>2.1818181818181817</v>
      </c>
      <c r="BV54" s="80">
        <f>SUM(B54:BI54)</f>
        <v>541</v>
      </c>
      <c r="BW54" s="35">
        <f>BV54/60</f>
        <v>9.0166666666666675</v>
      </c>
    </row>
    <row r="55" spans="1:75" x14ac:dyDescent="0.15">
      <c r="A55" s="16" t="s">
        <v>172</v>
      </c>
      <c r="B55" s="6">
        <v>3</v>
      </c>
      <c r="C55" s="7">
        <v>1</v>
      </c>
      <c r="D55" s="7">
        <v>3</v>
      </c>
      <c r="E55" s="7">
        <v>1</v>
      </c>
      <c r="F55" s="7">
        <v>3</v>
      </c>
      <c r="G55" s="7">
        <v>1</v>
      </c>
      <c r="H55" s="7">
        <v>2</v>
      </c>
      <c r="I55" s="7">
        <v>1</v>
      </c>
      <c r="J55" s="7">
        <v>2</v>
      </c>
      <c r="K55" s="7">
        <v>3</v>
      </c>
      <c r="L55" s="5">
        <v>2</v>
      </c>
      <c r="M55" s="6">
        <v>7</v>
      </c>
      <c r="N55" s="7">
        <v>12</v>
      </c>
      <c r="O55" s="7">
        <v>15</v>
      </c>
      <c r="P55" s="7">
        <v>8</v>
      </c>
      <c r="Q55" s="7">
        <v>8</v>
      </c>
      <c r="R55" s="7">
        <v>7</v>
      </c>
      <c r="S55" s="7">
        <v>12</v>
      </c>
      <c r="T55" s="7">
        <v>13</v>
      </c>
      <c r="U55" s="7">
        <v>9</v>
      </c>
      <c r="V55" s="7">
        <v>11</v>
      </c>
      <c r="W55" s="7">
        <v>2</v>
      </c>
      <c r="X55" s="7">
        <v>10</v>
      </c>
      <c r="Y55" s="5">
        <v>20</v>
      </c>
      <c r="Z55" s="6">
        <v>12</v>
      </c>
      <c r="AA55" s="7">
        <v>12</v>
      </c>
      <c r="AB55" s="7">
        <v>18</v>
      </c>
      <c r="AC55" s="7">
        <v>12</v>
      </c>
      <c r="AD55" s="7">
        <v>14</v>
      </c>
      <c r="AE55" s="7">
        <v>12</v>
      </c>
      <c r="AF55" s="7">
        <v>11</v>
      </c>
      <c r="AG55" s="5">
        <v>15</v>
      </c>
      <c r="AH55" s="6">
        <v>8</v>
      </c>
      <c r="AI55" s="7">
        <v>12</v>
      </c>
      <c r="AJ55" s="7">
        <v>13</v>
      </c>
      <c r="AK55" s="7">
        <v>11</v>
      </c>
      <c r="AL55" s="7">
        <v>12</v>
      </c>
      <c r="AM55" s="7">
        <v>2</v>
      </c>
      <c r="AN55" s="7">
        <v>9</v>
      </c>
      <c r="AO55" s="7">
        <v>6</v>
      </c>
      <c r="AP55" s="7">
        <v>14</v>
      </c>
      <c r="AQ55" s="7">
        <v>10</v>
      </c>
      <c r="AR55" s="7">
        <v>10</v>
      </c>
      <c r="AS55" s="7">
        <v>9</v>
      </c>
      <c r="AT55" s="7">
        <v>11</v>
      </c>
      <c r="AU55" s="5">
        <v>14</v>
      </c>
      <c r="AV55" s="6">
        <v>11</v>
      </c>
      <c r="AW55" s="7">
        <v>8</v>
      </c>
      <c r="AX55" s="7">
        <v>11</v>
      </c>
      <c r="AY55" s="7">
        <v>14</v>
      </c>
      <c r="AZ55" s="7">
        <v>11</v>
      </c>
      <c r="BA55" s="7">
        <v>13</v>
      </c>
      <c r="BB55" s="7">
        <v>13</v>
      </c>
      <c r="BC55" s="7">
        <v>9</v>
      </c>
      <c r="BD55" s="7">
        <v>8</v>
      </c>
      <c r="BE55" s="7">
        <v>11</v>
      </c>
      <c r="BF55" s="7">
        <v>11</v>
      </c>
      <c r="BG55" s="7">
        <v>7</v>
      </c>
      <c r="BH55" s="7">
        <v>5</v>
      </c>
      <c r="BI55" s="8">
        <v>11</v>
      </c>
      <c r="BJ55" s="77">
        <v>2.9</v>
      </c>
      <c r="BK55" s="37">
        <f>(BJ55*1000000)</f>
        <v>2900000</v>
      </c>
      <c r="BL55" s="35">
        <f>SUM(AV55:BI55)</f>
        <v>143</v>
      </c>
      <c r="BM55" s="35">
        <f>BL55/14</f>
        <v>10.214285714285714</v>
      </c>
      <c r="BN55" s="35">
        <f>SUM(Z55:AG55)</f>
        <v>106</v>
      </c>
      <c r="BO55" s="35">
        <f>BN55/8</f>
        <v>13.25</v>
      </c>
      <c r="BP55" s="35">
        <f>SUM(AH55:AU55)</f>
        <v>141</v>
      </c>
      <c r="BQ55" s="35">
        <f>BP55/14</f>
        <v>10.071428571428571</v>
      </c>
      <c r="BR55" s="35">
        <f>SUM(M55:Y55)</f>
        <v>134</v>
      </c>
      <c r="BS55" s="35">
        <f>BR55/13</f>
        <v>10.307692307692308</v>
      </c>
      <c r="BT55" s="35">
        <f>SUM(B55:L55)</f>
        <v>22</v>
      </c>
      <c r="BU55" s="35">
        <f>BT55/11</f>
        <v>2</v>
      </c>
      <c r="BV55" s="80">
        <f>SUM(B55:BI55)</f>
        <v>546</v>
      </c>
      <c r="BW55" s="35">
        <f>BV55/60</f>
        <v>9.1</v>
      </c>
    </row>
    <row r="56" spans="1:75" x14ac:dyDescent="0.2">
      <c r="A56" s="16" t="s">
        <v>42</v>
      </c>
      <c r="B56" s="6">
        <v>2</v>
      </c>
      <c r="C56" s="7">
        <v>3</v>
      </c>
      <c r="D56" s="7">
        <v>2</v>
      </c>
      <c r="E56" s="7">
        <v>4</v>
      </c>
      <c r="F56" s="7">
        <v>4</v>
      </c>
      <c r="G56" s="7">
        <v>1</v>
      </c>
      <c r="H56" s="7">
        <v>2</v>
      </c>
      <c r="I56" s="7">
        <v>1</v>
      </c>
      <c r="J56" s="7">
        <v>2</v>
      </c>
      <c r="K56" s="7">
        <v>3</v>
      </c>
      <c r="L56" s="5">
        <v>1</v>
      </c>
      <c r="M56" s="6">
        <v>6</v>
      </c>
      <c r="N56" s="7">
        <v>6</v>
      </c>
      <c r="O56" s="7">
        <v>13</v>
      </c>
      <c r="P56" s="7">
        <v>13</v>
      </c>
      <c r="Q56" s="7">
        <v>14</v>
      </c>
      <c r="R56" s="7">
        <v>14</v>
      </c>
      <c r="S56" s="7">
        <v>14</v>
      </c>
      <c r="T56" s="7">
        <v>9</v>
      </c>
      <c r="U56" s="7">
        <v>3</v>
      </c>
      <c r="V56" s="7">
        <v>11</v>
      </c>
      <c r="W56" s="7">
        <v>4</v>
      </c>
      <c r="X56" s="7">
        <v>16</v>
      </c>
      <c r="Y56" s="5">
        <v>10</v>
      </c>
      <c r="Z56" s="6">
        <v>5</v>
      </c>
      <c r="AA56" s="7">
        <v>12</v>
      </c>
      <c r="AB56" s="7">
        <v>16</v>
      </c>
      <c r="AC56" s="7">
        <v>11</v>
      </c>
      <c r="AD56" s="7">
        <v>6</v>
      </c>
      <c r="AE56" s="7">
        <v>15</v>
      </c>
      <c r="AF56" s="7">
        <v>16</v>
      </c>
      <c r="AG56" s="5">
        <v>15</v>
      </c>
      <c r="AH56" s="6">
        <v>15</v>
      </c>
      <c r="AI56" s="7">
        <v>15</v>
      </c>
      <c r="AJ56" s="7">
        <v>11</v>
      </c>
      <c r="AK56" s="7">
        <v>8</v>
      </c>
      <c r="AL56" s="7">
        <v>15</v>
      </c>
      <c r="AM56" s="7">
        <v>5</v>
      </c>
      <c r="AN56" s="7">
        <v>18</v>
      </c>
      <c r="AO56" s="7">
        <v>14</v>
      </c>
      <c r="AP56" s="7">
        <v>13</v>
      </c>
      <c r="AQ56" s="7">
        <v>9</v>
      </c>
      <c r="AR56" s="7">
        <v>13</v>
      </c>
      <c r="AS56" s="7">
        <v>6</v>
      </c>
      <c r="AT56" s="7">
        <v>14</v>
      </c>
      <c r="AU56" s="5">
        <v>6</v>
      </c>
      <c r="AV56" s="6">
        <v>9</v>
      </c>
      <c r="AW56" s="7">
        <v>10</v>
      </c>
      <c r="AX56" s="7">
        <v>16</v>
      </c>
      <c r="AY56" s="7">
        <v>15</v>
      </c>
      <c r="AZ56" s="7">
        <v>14</v>
      </c>
      <c r="BA56" s="7">
        <v>10</v>
      </c>
      <c r="BB56" s="7">
        <v>8</v>
      </c>
      <c r="BC56" s="7">
        <v>8</v>
      </c>
      <c r="BD56" s="7">
        <v>4</v>
      </c>
      <c r="BE56" s="7">
        <v>7</v>
      </c>
      <c r="BF56" s="7">
        <v>14</v>
      </c>
      <c r="BG56" s="7">
        <v>8</v>
      </c>
      <c r="BH56" s="7">
        <v>9</v>
      </c>
      <c r="BI56" s="8">
        <v>15</v>
      </c>
      <c r="BJ56" s="77">
        <v>20</v>
      </c>
      <c r="BK56" s="37">
        <f>(BJ56*1000000)</f>
        <v>20000000</v>
      </c>
      <c r="BL56" s="35">
        <f>SUM(AV56:BI56)</f>
        <v>147</v>
      </c>
      <c r="BM56" s="35">
        <f>BL56/14</f>
        <v>10.5</v>
      </c>
      <c r="BN56" s="35">
        <f>SUM(Z56:AG56)</f>
        <v>96</v>
      </c>
      <c r="BO56" s="35">
        <f>BN56/8</f>
        <v>12</v>
      </c>
      <c r="BP56" s="35">
        <f>SUM(AH56:AU56)</f>
        <v>162</v>
      </c>
      <c r="BQ56" s="35">
        <f>BP56/14</f>
        <v>11.571428571428571</v>
      </c>
      <c r="BR56" s="35">
        <f>SUM(M56:Y56)</f>
        <v>133</v>
      </c>
      <c r="BS56" s="35">
        <f>BR56/13</f>
        <v>10.23076923076923</v>
      </c>
      <c r="BT56" s="35">
        <f>SUM(B56:L56)</f>
        <v>25</v>
      </c>
      <c r="BU56" s="35">
        <f>BT56/11</f>
        <v>2.2727272727272729</v>
      </c>
      <c r="BV56" s="80">
        <f>SUM(B56:BI56)</f>
        <v>563</v>
      </c>
      <c r="BW56" s="35">
        <f>BV56/60</f>
        <v>9.3833333333333329</v>
      </c>
    </row>
    <row r="57" spans="1:75" x14ac:dyDescent="0.15">
      <c r="A57" s="16" t="s">
        <v>269</v>
      </c>
      <c r="B57" s="6">
        <v>3</v>
      </c>
      <c r="C57" s="7">
        <v>3</v>
      </c>
      <c r="D57" s="7">
        <v>2</v>
      </c>
      <c r="E57" s="7">
        <v>2</v>
      </c>
      <c r="F57" s="7">
        <v>2</v>
      </c>
      <c r="G57" s="7">
        <v>3</v>
      </c>
      <c r="H57" s="7">
        <v>3</v>
      </c>
      <c r="I57" s="7">
        <v>2</v>
      </c>
      <c r="J57" s="7">
        <v>3</v>
      </c>
      <c r="K57" s="7">
        <v>2</v>
      </c>
      <c r="L57" s="5">
        <v>2</v>
      </c>
      <c r="M57" s="6">
        <v>8</v>
      </c>
      <c r="N57" s="7">
        <v>10</v>
      </c>
      <c r="O57" s="7">
        <v>11</v>
      </c>
      <c r="P57" s="7">
        <v>11</v>
      </c>
      <c r="Q57" s="7">
        <v>11</v>
      </c>
      <c r="R57" s="7">
        <v>9</v>
      </c>
      <c r="S57" s="7">
        <v>9</v>
      </c>
      <c r="T57" s="7">
        <v>17</v>
      </c>
      <c r="U57" s="7">
        <v>15</v>
      </c>
      <c r="V57" s="7">
        <v>6</v>
      </c>
      <c r="W57" s="7">
        <v>7</v>
      </c>
      <c r="X57" s="7">
        <v>12</v>
      </c>
      <c r="Y57" s="5">
        <v>9</v>
      </c>
      <c r="Z57" s="6">
        <v>3</v>
      </c>
      <c r="AA57" s="7">
        <v>7</v>
      </c>
      <c r="AB57" s="7">
        <v>14</v>
      </c>
      <c r="AC57" s="7">
        <v>9</v>
      </c>
      <c r="AD57" s="7">
        <v>5</v>
      </c>
      <c r="AE57" s="7">
        <v>7</v>
      </c>
      <c r="AF57" s="7">
        <v>14</v>
      </c>
      <c r="AG57" s="5">
        <v>14</v>
      </c>
      <c r="AH57" s="6">
        <v>9</v>
      </c>
      <c r="AI57" s="7">
        <v>8</v>
      </c>
      <c r="AJ57" s="7">
        <v>8</v>
      </c>
      <c r="AK57" s="7">
        <v>9</v>
      </c>
      <c r="AL57" s="7">
        <v>8</v>
      </c>
      <c r="AM57" s="7">
        <v>11</v>
      </c>
      <c r="AN57" s="7">
        <v>5</v>
      </c>
      <c r="AO57" s="7">
        <v>11</v>
      </c>
      <c r="AP57" s="7">
        <v>12</v>
      </c>
      <c r="AQ57" s="7">
        <v>10</v>
      </c>
      <c r="AR57" s="7">
        <v>6</v>
      </c>
      <c r="AS57" s="7">
        <v>8</v>
      </c>
      <c r="AT57" s="7">
        <v>5</v>
      </c>
      <c r="AU57" s="5">
        <v>15</v>
      </c>
      <c r="AV57" s="6">
        <v>5</v>
      </c>
      <c r="AW57" s="7">
        <v>11</v>
      </c>
      <c r="AX57" s="7">
        <v>9</v>
      </c>
      <c r="AY57" s="7">
        <v>5</v>
      </c>
      <c r="AZ57" s="7">
        <v>13</v>
      </c>
      <c r="BA57" s="7">
        <v>7</v>
      </c>
      <c r="BB57" s="7">
        <v>7</v>
      </c>
      <c r="BC57" s="7">
        <v>1</v>
      </c>
      <c r="BD57" s="7">
        <v>6</v>
      </c>
      <c r="BE57" s="7">
        <v>8</v>
      </c>
      <c r="BF57" s="7">
        <v>8</v>
      </c>
      <c r="BG57" s="7">
        <v>1</v>
      </c>
      <c r="BH57" s="7">
        <v>14</v>
      </c>
      <c r="BI57" s="8">
        <v>9</v>
      </c>
      <c r="BJ57" s="77">
        <v>1.375E-2</v>
      </c>
      <c r="BK57" s="37">
        <f>(BJ57*1000000)</f>
        <v>13750</v>
      </c>
      <c r="BL57" s="35">
        <f>SUM(AV57:BI57)</f>
        <v>104</v>
      </c>
      <c r="BM57" s="35">
        <f>BL57/14</f>
        <v>7.4285714285714288</v>
      </c>
      <c r="BN57" s="35">
        <f>SUM(Z57:AG57)</f>
        <v>73</v>
      </c>
      <c r="BO57" s="35">
        <f>BN57/8</f>
        <v>9.125</v>
      </c>
      <c r="BP57" s="35">
        <f>SUM(AH57:AU57)</f>
        <v>125</v>
      </c>
      <c r="BQ57" s="35">
        <f>BP57/14</f>
        <v>8.9285714285714288</v>
      </c>
      <c r="BR57" s="35">
        <f>SUM(M57:Y57)</f>
        <v>135</v>
      </c>
      <c r="BS57" s="35">
        <f>BR57/13</f>
        <v>10.384615384615385</v>
      </c>
      <c r="BT57" s="35">
        <f>SUM(B57:L57)</f>
        <v>27</v>
      </c>
      <c r="BU57" s="35">
        <f>BT57/11</f>
        <v>2.4545454545454546</v>
      </c>
      <c r="BV57" s="80">
        <f>SUM(B57:BI57)</f>
        <v>464</v>
      </c>
      <c r="BW57" s="35">
        <f>BV57/60</f>
        <v>7.7333333333333334</v>
      </c>
    </row>
    <row r="58" spans="1:75" x14ac:dyDescent="0.2">
      <c r="A58" s="16" t="s">
        <v>151</v>
      </c>
      <c r="B58" s="6">
        <v>3</v>
      </c>
      <c r="C58" s="7">
        <v>2</v>
      </c>
      <c r="D58" s="7">
        <v>2</v>
      </c>
      <c r="E58" s="7">
        <v>1</v>
      </c>
      <c r="F58" s="7">
        <v>1</v>
      </c>
      <c r="G58" s="7">
        <v>3</v>
      </c>
      <c r="H58" s="7">
        <v>2</v>
      </c>
      <c r="I58" s="7">
        <v>2</v>
      </c>
      <c r="J58" s="7">
        <v>2</v>
      </c>
      <c r="K58" s="7">
        <v>2</v>
      </c>
      <c r="L58" s="5">
        <v>3</v>
      </c>
      <c r="M58" s="6">
        <v>10</v>
      </c>
      <c r="N58" s="7">
        <v>11</v>
      </c>
      <c r="O58" s="7">
        <v>11</v>
      </c>
      <c r="P58" s="7">
        <v>11</v>
      </c>
      <c r="Q58" s="7">
        <v>10</v>
      </c>
      <c r="R58" s="7">
        <v>14</v>
      </c>
      <c r="S58" s="7">
        <v>10</v>
      </c>
      <c r="T58" s="7">
        <v>12</v>
      </c>
      <c r="U58" s="7">
        <v>10</v>
      </c>
      <c r="V58" s="7">
        <v>15</v>
      </c>
      <c r="W58" s="7">
        <v>2</v>
      </c>
      <c r="X58" s="7">
        <v>12</v>
      </c>
      <c r="Y58" s="5">
        <v>14</v>
      </c>
      <c r="Z58" s="6">
        <v>14</v>
      </c>
      <c r="AA58" s="7">
        <v>14</v>
      </c>
      <c r="AB58" s="7">
        <v>14</v>
      </c>
      <c r="AC58" s="7">
        <v>13</v>
      </c>
      <c r="AD58" s="7">
        <v>11</v>
      </c>
      <c r="AE58" s="7">
        <v>14</v>
      </c>
      <c r="AF58" s="7">
        <v>15</v>
      </c>
      <c r="AG58" s="5">
        <v>14</v>
      </c>
      <c r="AH58" s="6">
        <v>12</v>
      </c>
      <c r="AI58" s="7">
        <v>12</v>
      </c>
      <c r="AJ58" s="7">
        <v>12</v>
      </c>
      <c r="AK58" s="7">
        <v>9</v>
      </c>
      <c r="AL58" s="7">
        <v>14</v>
      </c>
      <c r="AM58" s="7">
        <v>9</v>
      </c>
      <c r="AN58" s="7">
        <v>12</v>
      </c>
      <c r="AO58" s="7">
        <v>14</v>
      </c>
      <c r="AP58" s="7">
        <v>12</v>
      </c>
      <c r="AQ58" s="7">
        <v>11</v>
      </c>
      <c r="AR58" s="7">
        <v>14</v>
      </c>
      <c r="AS58" s="7">
        <v>12</v>
      </c>
      <c r="AT58" s="7">
        <v>13</v>
      </c>
      <c r="AU58" s="5">
        <v>12</v>
      </c>
      <c r="AV58" s="6">
        <v>5</v>
      </c>
      <c r="AW58" s="7">
        <v>10</v>
      </c>
      <c r="AX58" s="7">
        <v>12</v>
      </c>
      <c r="AY58" s="7">
        <v>14</v>
      </c>
      <c r="AZ58" s="7">
        <v>14</v>
      </c>
      <c r="BA58" s="7">
        <v>9</v>
      </c>
      <c r="BB58" s="7">
        <v>12</v>
      </c>
      <c r="BC58" s="7">
        <v>12</v>
      </c>
      <c r="BD58" s="7">
        <v>6</v>
      </c>
      <c r="BE58" s="7">
        <v>5</v>
      </c>
      <c r="BF58" s="7">
        <v>13</v>
      </c>
      <c r="BG58" s="7">
        <v>13</v>
      </c>
      <c r="BH58" s="7">
        <v>6</v>
      </c>
      <c r="BI58" s="8">
        <v>14</v>
      </c>
      <c r="BJ58" s="77">
        <v>4.5</v>
      </c>
      <c r="BK58" s="37">
        <f>(BJ58*1000000)</f>
        <v>4500000</v>
      </c>
      <c r="BL58" s="35">
        <f>SUM(AV58:BI58)</f>
        <v>145</v>
      </c>
      <c r="BM58" s="35">
        <f>BL58/14</f>
        <v>10.357142857142858</v>
      </c>
      <c r="BN58" s="35">
        <f>SUM(Z58:AG58)</f>
        <v>109</v>
      </c>
      <c r="BO58" s="35">
        <f>BN58/8</f>
        <v>13.625</v>
      </c>
      <c r="BP58" s="35">
        <f>SUM(AH58:AU58)</f>
        <v>168</v>
      </c>
      <c r="BQ58" s="35">
        <f>BP58/14</f>
        <v>12</v>
      </c>
      <c r="BR58" s="35">
        <f>SUM(M58:Y58)</f>
        <v>142</v>
      </c>
      <c r="BS58" s="35">
        <f>BR58/13</f>
        <v>10.923076923076923</v>
      </c>
      <c r="BT58" s="35">
        <f>SUM(B58:L58)</f>
        <v>23</v>
      </c>
      <c r="BU58" s="35">
        <f>BT58/11</f>
        <v>2.0909090909090908</v>
      </c>
      <c r="BV58" s="80">
        <f>SUM(B58:BI58)</f>
        <v>587</v>
      </c>
      <c r="BW58" s="35">
        <f>BV58/60</f>
        <v>9.7833333333333332</v>
      </c>
    </row>
    <row r="59" spans="1:75" x14ac:dyDescent="0.2">
      <c r="A59" s="16" t="s">
        <v>195</v>
      </c>
      <c r="B59" s="6">
        <v>2</v>
      </c>
      <c r="C59" s="7">
        <v>3</v>
      </c>
      <c r="D59" s="7">
        <v>1</v>
      </c>
      <c r="E59" s="7">
        <v>1</v>
      </c>
      <c r="F59" s="7">
        <v>1</v>
      </c>
      <c r="G59" s="7">
        <v>3</v>
      </c>
      <c r="H59" s="7">
        <v>1</v>
      </c>
      <c r="I59" s="7">
        <v>3</v>
      </c>
      <c r="J59" s="7">
        <v>1</v>
      </c>
      <c r="K59" s="7">
        <v>1</v>
      </c>
      <c r="L59" s="5">
        <v>2</v>
      </c>
      <c r="M59" s="6">
        <v>5</v>
      </c>
      <c r="N59" s="7">
        <v>10</v>
      </c>
      <c r="O59" s="7">
        <v>10</v>
      </c>
      <c r="P59" s="7">
        <v>12</v>
      </c>
      <c r="Q59" s="7">
        <v>14</v>
      </c>
      <c r="R59" s="7">
        <v>13</v>
      </c>
      <c r="S59" s="7">
        <v>10</v>
      </c>
      <c r="T59" s="7">
        <v>12</v>
      </c>
      <c r="U59" s="7">
        <v>9</v>
      </c>
      <c r="V59" s="7">
        <v>13</v>
      </c>
      <c r="W59" s="7">
        <v>1</v>
      </c>
      <c r="X59" s="7">
        <v>14</v>
      </c>
      <c r="Y59" s="5">
        <v>13</v>
      </c>
      <c r="Z59" s="6">
        <v>13</v>
      </c>
      <c r="AA59" s="7">
        <v>13</v>
      </c>
      <c r="AB59" s="7">
        <v>14</v>
      </c>
      <c r="AC59" s="7">
        <v>15</v>
      </c>
      <c r="AD59" s="7">
        <v>13</v>
      </c>
      <c r="AE59" s="7">
        <v>13</v>
      </c>
      <c r="AF59" s="7">
        <v>12</v>
      </c>
      <c r="AG59" s="5">
        <v>14</v>
      </c>
      <c r="AH59" s="6">
        <v>12</v>
      </c>
      <c r="AI59" s="7">
        <v>9</v>
      </c>
      <c r="AJ59" s="7">
        <v>11</v>
      </c>
      <c r="AK59" s="7">
        <v>13</v>
      </c>
      <c r="AL59" s="7">
        <v>7</v>
      </c>
      <c r="AM59" s="7">
        <v>9</v>
      </c>
      <c r="AN59" s="7">
        <v>6</v>
      </c>
      <c r="AO59" s="7">
        <v>13</v>
      </c>
      <c r="AP59" s="7">
        <v>11</v>
      </c>
      <c r="AQ59" s="7">
        <v>13</v>
      </c>
      <c r="AR59" s="7">
        <v>11</v>
      </c>
      <c r="AS59" s="7">
        <v>13</v>
      </c>
      <c r="AT59" s="7">
        <v>13</v>
      </c>
      <c r="AU59" s="5">
        <v>12</v>
      </c>
      <c r="AV59" s="6">
        <v>5</v>
      </c>
      <c r="AW59" s="7">
        <v>7</v>
      </c>
      <c r="AX59" s="7">
        <v>6</v>
      </c>
      <c r="AY59" s="7">
        <v>6</v>
      </c>
      <c r="AZ59" s="7">
        <v>11</v>
      </c>
      <c r="BA59" s="7">
        <v>4</v>
      </c>
      <c r="BB59" s="7">
        <v>13</v>
      </c>
      <c r="BC59" s="7">
        <v>9</v>
      </c>
      <c r="BD59" s="7">
        <v>10</v>
      </c>
      <c r="BE59" s="7">
        <v>13</v>
      </c>
      <c r="BF59" s="7">
        <v>11</v>
      </c>
      <c r="BG59" s="7">
        <v>6</v>
      </c>
      <c r="BH59" s="7">
        <v>14</v>
      </c>
      <c r="BI59" s="8">
        <v>10</v>
      </c>
      <c r="BJ59" s="77">
        <v>1.5</v>
      </c>
      <c r="BK59" s="37">
        <f>(BJ59*1000000)</f>
        <v>1500000</v>
      </c>
      <c r="BL59" s="35">
        <f>SUM(AV59:BI59)</f>
        <v>125</v>
      </c>
      <c r="BM59" s="35">
        <f>BL59/14</f>
        <v>8.9285714285714288</v>
      </c>
      <c r="BN59" s="35">
        <f>SUM(Z59:AG59)</f>
        <v>107</v>
      </c>
      <c r="BO59" s="35">
        <f>BN59/8</f>
        <v>13.375</v>
      </c>
      <c r="BP59" s="35">
        <f>SUM(AH59:AU59)</f>
        <v>153</v>
      </c>
      <c r="BQ59" s="35">
        <f>BP59/14</f>
        <v>10.928571428571429</v>
      </c>
      <c r="BR59" s="35">
        <f>SUM(M59:Y59)</f>
        <v>136</v>
      </c>
      <c r="BS59" s="35">
        <f>BR59/13</f>
        <v>10.461538461538462</v>
      </c>
      <c r="BT59" s="35">
        <f>SUM(B59:L59)</f>
        <v>19</v>
      </c>
      <c r="BU59" s="35">
        <f>BT59/11</f>
        <v>1.7272727272727273</v>
      </c>
      <c r="BV59" s="80">
        <f>SUM(B59:BI59)</f>
        <v>540</v>
      </c>
      <c r="BW59" s="35">
        <f>BV59/60</f>
        <v>9</v>
      </c>
    </row>
    <row r="60" spans="1:75" x14ac:dyDescent="0.2">
      <c r="A60" s="16" t="s">
        <v>51</v>
      </c>
      <c r="B60" s="6">
        <v>2</v>
      </c>
      <c r="C60" s="7">
        <v>1</v>
      </c>
      <c r="D60" s="7">
        <v>3</v>
      </c>
      <c r="E60" s="7">
        <v>3</v>
      </c>
      <c r="F60" s="7">
        <v>2</v>
      </c>
      <c r="G60" s="7">
        <v>3</v>
      </c>
      <c r="H60" s="7">
        <v>3</v>
      </c>
      <c r="I60" s="7">
        <v>3</v>
      </c>
      <c r="J60" s="7">
        <v>2</v>
      </c>
      <c r="K60" s="7">
        <v>2</v>
      </c>
      <c r="L60" s="5">
        <v>3</v>
      </c>
      <c r="M60" s="6">
        <v>4</v>
      </c>
      <c r="N60" s="7">
        <v>10</v>
      </c>
      <c r="O60" s="7">
        <v>10</v>
      </c>
      <c r="P60" s="7">
        <v>14</v>
      </c>
      <c r="Q60" s="7">
        <v>10</v>
      </c>
      <c r="R60" s="7">
        <v>11</v>
      </c>
      <c r="S60" s="7">
        <v>9</v>
      </c>
      <c r="T60" s="7">
        <v>13</v>
      </c>
      <c r="U60" s="7">
        <v>9</v>
      </c>
      <c r="V60" s="7">
        <v>14</v>
      </c>
      <c r="W60" s="7">
        <v>11</v>
      </c>
      <c r="X60" s="7">
        <v>16</v>
      </c>
      <c r="Y60" s="5">
        <v>13</v>
      </c>
      <c r="Z60" s="6">
        <v>17</v>
      </c>
      <c r="AA60" s="7">
        <v>12</v>
      </c>
      <c r="AB60" s="7">
        <v>18</v>
      </c>
      <c r="AC60" s="7">
        <v>16</v>
      </c>
      <c r="AD60" s="7">
        <v>14</v>
      </c>
      <c r="AE60" s="7">
        <v>16</v>
      </c>
      <c r="AF60" s="7">
        <v>12</v>
      </c>
      <c r="AG60" s="5">
        <v>14</v>
      </c>
      <c r="AH60" s="6">
        <v>14</v>
      </c>
      <c r="AI60" s="7">
        <v>10</v>
      </c>
      <c r="AJ60" s="7">
        <v>10</v>
      </c>
      <c r="AK60" s="7">
        <v>11</v>
      </c>
      <c r="AL60" s="7">
        <v>7</v>
      </c>
      <c r="AM60" s="7">
        <v>9</v>
      </c>
      <c r="AN60" s="7">
        <v>10</v>
      </c>
      <c r="AO60" s="7">
        <v>15</v>
      </c>
      <c r="AP60" s="7">
        <v>11</v>
      </c>
      <c r="AQ60" s="7">
        <v>11</v>
      </c>
      <c r="AR60" s="7">
        <v>12</v>
      </c>
      <c r="AS60" s="7">
        <v>16</v>
      </c>
      <c r="AT60" s="7">
        <v>12</v>
      </c>
      <c r="AU60" s="5">
        <v>13</v>
      </c>
      <c r="AV60" s="6">
        <v>4</v>
      </c>
      <c r="AW60" s="7">
        <v>8</v>
      </c>
      <c r="AX60" s="7">
        <v>12</v>
      </c>
      <c r="AY60" s="7">
        <v>6</v>
      </c>
      <c r="AZ60" s="7">
        <v>10</v>
      </c>
      <c r="BA60" s="7">
        <v>6</v>
      </c>
      <c r="BB60" s="7">
        <v>12</v>
      </c>
      <c r="BC60" s="7">
        <v>8</v>
      </c>
      <c r="BD60" s="7">
        <v>9</v>
      </c>
      <c r="BE60" s="7">
        <v>16</v>
      </c>
      <c r="BF60" s="7">
        <v>13</v>
      </c>
      <c r="BG60" s="7">
        <v>7</v>
      </c>
      <c r="BH60" s="7">
        <v>17</v>
      </c>
      <c r="BI60" s="8">
        <v>11</v>
      </c>
      <c r="BJ60" s="77">
        <v>16.25</v>
      </c>
      <c r="BK60" s="37">
        <f>(BJ60*1000000)</f>
        <v>16250000</v>
      </c>
      <c r="BL60" s="35">
        <f>SUM(AV60:BI60)</f>
        <v>139</v>
      </c>
      <c r="BM60" s="35">
        <f>BL60/14</f>
        <v>9.9285714285714288</v>
      </c>
      <c r="BN60" s="35">
        <f>SUM(Z60:AG60)</f>
        <v>119</v>
      </c>
      <c r="BO60" s="35">
        <f>BN60/8</f>
        <v>14.875</v>
      </c>
      <c r="BP60" s="35">
        <f>SUM(AH60:AU60)</f>
        <v>161</v>
      </c>
      <c r="BQ60" s="35">
        <f>BP60/14</f>
        <v>11.5</v>
      </c>
      <c r="BR60" s="35">
        <f>SUM(M60:Y60)</f>
        <v>144</v>
      </c>
      <c r="BS60" s="35">
        <f>BR60/13</f>
        <v>11.076923076923077</v>
      </c>
      <c r="BT60" s="35">
        <f>SUM(B60:L60)</f>
        <v>27</v>
      </c>
      <c r="BU60" s="35">
        <f>BT60/11</f>
        <v>2.4545454545454546</v>
      </c>
      <c r="BV60" s="80">
        <f>SUM(B60:BI60)</f>
        <v>590</v>
      </c>
      <c r="BW60" s="35">
        <f>BV60/60</f>
        <v>9.8333333333333339</v>
      </c>
    </row>
    <row r="61" spans="1:75" x14ac:dyDescent="0.2">
      <c r="A61" s="16" t="s">
        <v>35</v>
      </c>
      <c r="B61" s="6">
        <v>1</v>
      </c>
      <c r="C61" s="7">
        <v>1</v>
      </c>
      <c r="D61" s="7">
        <v>2</v>
      </c>
      <c r="E61" s="7">
        <v>2</v>
      </c>
      <c r="F61" s="7">
        <v>1</v>
      </c>
      <c r="G61" s="7">
        <v>3</v>
      </c>
      <c r="H61" s="7">
        <v>3</v>
      </c>
      <c r="I61" s="7">
        <v>2</v>
      </c>
      <c r="J61" s="7">
        <v>2</v>
      </c>
      <c r="K61" s="7">
        <v>3</v>
      </c>
      <c r="L61" s="5">
        <v>2</v>
      </c>
      <c r="M61" s="6">
        <v>6</v>
      </c>
      <c r="N61" s="7">
        <v>16</v>
      </c>
      <c r="O61" s="7">
        <v>14</v>
      </c>
      <c r="P61" s="7">
        <v>16</v>
      </c>
      <c r="Q61" s="7">
        <v>15</v>
      </c>
      <c r="R61" s="7">
        <v>14</v>
      </c>
      <c r="S61" s="7">
        <v>15</v>
      </c>
      <c r="T61" s="7">
        <v>13</v>
      </c>
      <c r="U61" s="7">
        <v>12</v>
      </c>
      <c r="V61" s="7">
        <v>14</v>
      </c>
      <c r="W61" s="7">
        <v>5</v>
      </c>
      <c r="X61" s="7">
        <v>16</v>
      </c>
      <c r="Y61" s="5">
        <v>12</v>
      </c>
      <c r="Z61" s="6">
        <v>13</v>
      </c>
      <c r="AA61" s="7">
        <v>15</v>
      </c>
      <c r="AB61" s="7">
        <v>13</v>
      </c>
      <c r="AC61" s="7">
        <v>15</v>
      </c>
      <c r="AD61" s="7">
        <v>12</v>
      </c>
      <c r="AE61" s="7">
        <v>13</v>
      </c>
      <c r="AF61" s="7">
        <v>13</v>
      </c>
      <c r="AG61" s="5">
        <v>12</v>
      </c>
      <c r="AH61" s="6">
        <v>15</v>
      </c>
      <c r="AI61" s="7">
        <v>12</v>
      </c>
      <c r="AJ61" s="7">
        <v>14</v>
      </c>
      <c r="AK61" s="7">
        <v>15</v>
      </c>
      <c r="AL61" s="7">
        <v>10</v>
      </c>
      <c r="AM61" s="7">
        <v>13</v>
      </c>
      <c r="AN61" s="7">
        <v>10</v>
      </c>
      <c r="AO61" s="7">
        <v>17</v>
      </c>
      <c r="AP61" s="7">
        <v>13</v>
      </c>
      <c r="AQ61" s="7">
        <v>13</v>
      </c>
      <c r="AR61" s="7">
        <v>17</v>
      </c>
      <c r="AS61" s="7">
        <v>14</v>
      </c>
      <c r="AT61" s="7">
        <v>14</v>
      </c>
      <c r="AU61" s="5">
        <v>12</v>
      </c>
      <c r="AV61" s="6">
        <v>7</v>
      </c>
      <c r="AW61" s="7">
        <v>9</v>
      </c>
      <c r="AX61" s="7">
        <v>12</v>
      </c>
      <c r="AY61" s="7">
        <v>9</v>
      </c>
      <c r="AZ61" s="7">
        <v>12</v>
      </c>
      <c r="BA61" s="7">
        <v>8</v>
      </c>
      <c r="BB61" s="7">
        <v>12</v>
      </c>
      <c r="BC61" s="7">
        <v>7</v>
      </c>
      <c r="BD61" s="7">
        <v>10</v>
      </c>
      <c r="BE61" s="7">
        <v>14</v>
      </c>
      <c r="BF61" s="7">
        <v>13</v>
      </c>
      <c r="BG61" s="7">
        <v>5</v>
      </c>
      <c r="BH61" s="7">
        <v>16</v>
      </c>
      <c r="BI61" s="8">
        <v>12</v>
      </c>
      <c r="BJ61" s="77">
        <v>22</v>
      </c>
      <c r="BK61" s="37">
        <f>(BJ61*1000000)</f>
        <v>22000000</v>
      </c>
      <c r="BL61" s="35">
        <f>SUM(AV61:BI61)</f>
        <v>146</v>
      </c>
      <c r="BM61" s="35">
        <f>BL61/14</f>
        <v>10.428571428571429</v>
      </c>
      <c r="BN61" s="35">
        <f>SUM(Z61:AG61)</f>
        <v>106</v>
      </c>
      <c r="BO61" s="35">
        <f>BN61/8</f>
        <v>13.25</v>
      </c>
      <c r="BP61" s="35">
        <f>SUM(AH61:AU61)</f>
        <v>189</v>
      </c>
      <c r="BQ61" s="35">
        <f>BP61/14</f>
        <v>13.5</v>
      </c>
      <c r="BR61" s="35">
        <f>SUM(M61:Y61)</f>
        <v>168</v>
      </c>
      <c r="BS61" s="35">
        <f>BR61/13</f>
        <v>12.923076923076923</v>
      </c>
      <c r="BT61" s="35">
        <f>SUM(B61:L61)</f>
        <v>22</v>
      </c>
      <c r="BU61" s="35">
        <f>BT61/11</f>
        <v>2</v>
      </c>
      <c r="BV61" s="80">
        <f>SUM(B61:BI61)</f>
        <v>631</v>
      </c>
      <c r="BW61" s="35">
        <f>BV61/60</f>
        <v>10.516666666666667</v>
      </c>
    </row>
    <row r="62" spans="1:75" x14ac:dyDescent="0.2">
      <c r="A62" s="16" t="s">
        <v>261</v>
      </c>
      <c r="B62" s="6">
        <v>1</v>
      </c>
      <c r="C62" s="7">
        <v>3</v>
      </c>
      <c r="D62" s="7">
        <v>2</v>
      </c>
      <c r="E62" s="7">
        <v>1</v>
      </c>
      <c r="F62" s="7">
        <v>2</v>
      </c>
      <c r="G62" s="7">
        <v>1</v>
      </c>
      <c r="H62" s="7">
        <v>2</v>
      </c>
      <c r="I62" s="7">
        <v>1</v>
      </c>
      <c r="J62" s="7">
        <v>3</v>
      </c>
      <c r="K62" s="7">
        <v>1</v>
      </c>
      <c r="L62" s="5">
        <v>1</v>
      </c>
      <c r="M62" s="6">
        <v>4</v>
      </c>
      <c r="N62" s="7">
        <v>12</v>
      </c>
      <c r="O62" s="7">
        <v>17</v>
      </c>
      <c r="P62" s="7">
        <v>8</v>
      </c>
      <c r="Q62" s="7">
        <v>13</v>
      </c>
      <c r="R62" s="7">
        <v>11</v>
      </c>
      <c r="S62" s="7">
        <v>12</v>
      </c>
      <c r="T62" s="7">
        <v>12</v>
      </c>
      <c r="U62" s="7">
        <v>5</v>
      </c>
      <c r="V62" s="7">
        <v>13</v>
      </c>
      <c r="W62" s="7">
        <v>5</v>
      </c>
      <c r="X62" s="7">
        <v>10</v>
      </c>
      <c r="Y62" s="5">
        <v>9</v>
      </c>
      <c r="Z62" s="6">
        <v>5</v>
      </c>
      <c r="AA62" s="7">
        <v>11</v>
      </c>
      <c r="AB62" s="7">
        <v>15</v>
      </c>
      <c r="AC62" s="7">
        <v>17</v>
      </c>
      <c r="AD62" s="7">
        <v>5</v>
      </c>
      <c r="AE62" s="7">
        <v>6</v>
      </c>
      <c r="AF62" s="7">
        <v>12</v>
      </c>
      <c r="AG62" s="5">
        <v>15</v>
      </c>
      <c r="AH62" s="6">
        <v>9</v>
      </c>
      <c r="AI62" s="7">
        <v>10</v>
      </c>
      <c r="AJ62" s="7">
        <v>9</v>
      </c>
      <c r="AK62" s="7">
        <v>3</v>
      </c>
      <c r="AL62" s="7">
        <v>13</v>
      </c>
      <c r="AM62" s="7">
        <v>6</v>
      </c>
      <c r="AN62" s="7">
        <v>12</v>
      </c>
      <c r="AO62" s="7">
        <v>11</v>
      </c>
      <c r="AP62" s="7">
        <v>9</v>
      </c>
      <c r="AQ62" s="7">
        <v>5</v>
      </c>
      <c r="AR62" s="7">
        <v>10</v>
      </c>
      <c r="AS62" s="7">
        <v>5</v>
      </c>
      <c r="AT62" s="7">
        <v>11</v>
      </c>
      <c r="AU62" s="5">
        <v>5</v>
      </c>
      <c r="AV62" s="6">
        <v>3</v>
      </c>
      <c r="AW62" s="7">
        <v>7</v>
      </c>
      <c r="AX62" s="7">
        <v>11</v>
      </c>
      <c r="AY62" s="7">
        <v>12</v>
      </c>
      <c r="AZ62" s="7">
        <v>12</v>
      </c>
      <c r="BA62" s="7">
        <v>5</v>
      </c>
      <c r="BB62" s="7">
        <v>5</v>
      </c>
      <c r="BC62" s="7">
        <v>8</v>
      </c>
      <c r="BD62" s="7">
        <v>1</v>
      </c>
      <c r="BE62" s="7">
        <v>2</v>
      </c>
      <c r="BF62" s="7">
        <v>9</v>
      </c>
      <c r="BG62" s="7">
        <v>10</v>
      </c>
      <c r="BH62" s="7">
        <v>3</v>
      </c>
      <c r="BI62" s="8">
        <v>14</v>
      </c>
      <c r="BJ62" s="77">
        <v>0.1</v>
      </c>
      <c r="BK62" s="37">
        <f>(BJ62*1000000)</f>
        <v>100000</v>
      </c>
      <c r="BL62" s="35">
        <f>SUM(AV62:BI62)</f>
        <v>102</v>
      </c>
      <c r="BM62" s="35">
        <f>BL62/14</f>
        <v>7.2857142857142856</v>
      </c>
      <c r="BN62" s="35">
        <f>SUM(Z62:AG62)</f>
        <v>86</v>
      </c>
      <c r="BO62" s="35">
        <f>BN62/8</f>
        <v>10.75</v>
      </c>
      <c r="BP62" s="35">
        <f>SUM(AH62:AU62)</f>
        <v>118</v>
      </c>
      <c r="BQ62" s="35">
        <f>BP62/14</f>
        <v>8.4285714285714288</v>
      </c>
      <c r="BR62" s="35">
        <f>SUM(M62:Y62)</f>
        <v>131</v>
      </c>
      <c r="BS62" s="35">
        <f>BR62/13</f>
        <v>10.076923076923077</v>
      </c>
      <c r="BT62" s="35">
        <f>SUM(B62:L62)</f>
        <v>18</v>
      </c>
      <c r="BU62" s="35">
        <f>BT62/11</f>
        <v>1.6363636363636365</v>
      </c>
      <c r="BV62" s="80">
        <f>SUM(B62:BI62)</f>
        <v>455</v>
      </c>
      <c r="BW62" s="35">
        <f>BV62/60</f>
        <v>7.583333333333333</v>
      </c>
    </row>
    <row r="63" spans="1:75" x14ac:dyDescent="0.2">
      <c r="A63" s="16" t="s">
        <v>71</v>
      </c>
      <c r="B63" s="6">
        <v>1</v>
      </c>
      <c r="C63" s="7">
        <v>3</v>
      </c>
      <c r="D63" s="7">
        <v>3</v>
      </c>
      <c r="E63" s="7">
        <v>3</v>
      </c>
      <c r="F63" s="7">
        <v>3</v>
      </c>
      <c r="G63" s="7">
        <v>3</v>
      </c>
      <c r="H63" s="7">
        <v>2</v>
      </c>
      <c r="I63" s="7">
        <v>2</v>
      </c>
      <c r="J63" s="7">
        <v>3</v>
      </c>
      <c r="K63" s="7">
        <v>1</v>
      </c>
      <c r="L63" s="5">
        <v>4</v>
      </c>
      <c r="M63" s="6">
        <v>6</v>
      </c>
      <c r="N63" s="7">
        <v>14</v>
      </c>
      <c r="O63" s="7">
        <v>10</v>
      </c>
      <c r="P63" s="7">
        <v>12</v>
      </c>
      <c r="Q63" s="7">
        <v>14</v>
      </c>
      <c r="R63" s="7">
        <v>15</v>
      </c>
      <c r="S63" s="7">
        <v>10</v>
      </c>
      <c r="T63" s="7">
        <v>13</v>
      </c>
      <c r="U63" s="7">
        <v>11</v>
      </c>
      <c r="V63" s="7">
        <v>15</v>
      </c>
      <c r="W63" s="7">
        <v>10</v>
      </c>
      <c r="X63" s="7">
        <v>17</v>
      </c>
      <c r="Y63" s="5">
        <v>16</v>
      </c>
      <c r="Z63" s="6">
        <v>13</v>
      </c>
      <c r="AA63" s="7">
        <v>14</v>
      </c>
      <c r="AB63" s="7">
        <v>14</v>
      </c>
      <c r="AC63" s="7">
        <v>14</v>
      </c>
      <c r="AD63" s="7">
        <v>12</v>
      </c>
      <c r="AE63" s="7">
        <v>14</v>
      </c>
      <c r="AF63" s="7">
        <v>12</v>
      </c>
      <c r="AG63" s="5">
        <v>13</v>
      </c>
      <c r="AH63" s="6">
        <v>12</v>
      </c>
      <c r="AI63" s="7">
        <v>17</v>
      </c>
      <c r="AJ63" s="7">
        <v>14</v>
      </c>
      <c r="AK63" s="7">
        <v>10</v>
      </c>
      <c r="AL63" s="7">
        <v>14</v>
      </c>
      <c r="AM63" s="7">
        <v>9</v>
      </c>
      <c r="AN63" s="7">
        <v>15</v>
      </c>
      <c r="AO63" s="7">
        <v>17</v>
      </c>
      <c r="AP63" s="7">
        <v>13</v>
      </c>
      <c r="AQ63" s="7">
        <v>12</v>
      </c>
      <c r="AR63" s="7">
        <v>13</v>
      </c>
      <c r="AS63" s="7">
        <v>12</v>
      </c>
      <c r="AT63" s="7">
        <v>13</v>
      </c>
      <c r="AU63" s="5">
        <v>10</v>
      </c>
      <c r="AV63" s="6">
        <v>9</v>
      </c>
      <c r="AW63" s="7">
        <v>13</v>
      </c>
      <c r="AX63" s="7">
        <v>15</v>
      </c>
      <c r="AY63" s="7">
        <v>12</v>
      </c>
      <c r="AZ63" s="7">
        <v>15</v>
      </c>
      <c r="BA63" s="7">
        <v>9</v>
      </c>
      <c r="BB63" s="7">
        <v>8</v>
      </c>
      <c r="BC63" s="7">
        <v>12</v>
      </c>
      <c r="BD63" s="7">
        <v>4</v>
      </c>
      <c r="BE63" s="7">
        <v>8</v>
      </c>
      <c r="BF63" s="7">
        <v>15</v>
      </c>
      <c r="BG63" s="7">
        <v>9</v>
      </c>
      <c r="BH63" s="7">
        <v>10</v>
      </c>
      <c r="BI63" s="8">
        <v>15</v>
      </c>
      <c r="BJ63" s="77">
        <v>12</v>
      </c>
      <c r="BK63" s="37">
        <f>(BJ63*1000000)</f>
        <v>12000000</v>
      </c>
      <c r="BL63" s="35">
        <f>SUM(AV63:BI63)</f>
        <v>154</v>
      </c>
      <c r="BM63" s="35">
        <f>BL63/14</f>
        <v>11</v>
      </c>
      <c r="BN63" s="35">
        <f>SUM(Z63:AG63)</f>
        <v>106</v>
      </c>
      <c r="BO63" s="35">
        <f>BN63/8</f>
        <v>13.25</v>
      </c>
      <c r="BP63" s="35">
        <f>SUM(AH63:AU63)</f>
        <v>181</v>
      </c>
      <c r="BQ63" s="35">
        <f>BP63/14</f>
        <v>12.928571428571429</v>
      </c>
      <c r="BR63" s="35">
        <f>SUM(M63:Y63)</f>
        <v>163</v>
      </c>
      <c r="BS63" s="35">
        <f>BR63/13</f>
        <v>12.538461538461538</v>
      </c>
      <c r="BT63" s="35">
        <f>SUM(B63:L63)</f>
        <v>28</v>
      </c>
      <c r="BU63" s="35">
        <f>BT63/11</f>
        <v>2.5454545454545454</v>
      </c>
      <c r="BV63" s="80">
        <f>SUM(B63:BI63)</f>
        <v>632</v>
      </c>
      <c r="BW63" s="35">
        <f>BV63/60</f>
        <v>10.533333333333333</v>
      </c>
    </row>
    <row r="64" spans="1:75" x14ac:dyDescent="0.2">
      <c r="A64" s="16" t="s">
        <v>204</v>
      </c>
      <c r="B64" s="6">
        <v>3</v>
      </c>
      <c r="C64" s="7">
        <v>3</v>
      </c>
      <c r="D64" s="7">
        <v>2</v>
      </c>
      <c r="E64" s="7">
        <v>4</v>
      </c>
      <c r="F64" s="7">
        <v>1</v>
      </c>
      <c r="G64" s="7">
        <v>1</v>
      </c>
      <c r="H64" s="7">
        <v>3</v>
      </c>
      <c r="I64" s="7">
        <v>3</v>
      </c>
      <c r="J64" s="7">
        <v>4</v>
      </c>
      <c r="K64" s="7">
        <v>2</v>
      </c>
      <c r="L64" s="5">
        <v>3</v>
      </c>
      <c r="M64" s="6">
        <v>10</v>
      </c>
      <c r="N64" s="7">
        <v>11</v>
      </c>
      <c r="O64" s="7">
        <v>12</v>
      </c>
      <c r="P64" s="7">
        <v>11</v>
      </c>
      <c r="Q64" s="7">
        <v>12</v>
      </c>
      <c r="R64" s="7">
        <v>14</v>
      </c>
      <c r="S64" s="7">
        <v>10</v>
      </c>
      <c r="T64" s="7">
        <v>11</v>
      </c>
      <c r="U64" s="7">
        <v>12</v>
      </c>
      <c r="V64" s="7">
        <v>13</v>
      </c>
      <c r="W64" s="7">
        <v>1</v>
      </c>
      <c r="X64" s="7">
        <v>9</v>
      </c>
      <c r="Y64" s="5">
        <v>17</v>
      </c>
      <c r="Z64" s="6">
        <v>14</v>
      </c>
      <c r="AA64" s="7">
        <v>14</v>
      </c>
      <c r="AB64" s="7">
        <v>13</v>
      </c>
      <c r="AC64" s="7">
        <v>13</v>
      </c>
      <c r="AD64" s="7">
        <v>15</v>
      </c>
      <c r="AE64" s="7">
        <v>14</v>
      </c>
      <c r="AF64" s="7">
        <v>12</v>
      </c>
      <c r="AG64" s="5">
        <v>14</v>
      </c>
      <c r="AH64" s="6">
        <v>15</v>
      </c>
      <c r="AI64" s="7">
        <v>8</v>
      </c>
      <c r="AJ64" s="7">
        <v>9</v>
      </c>
      <c r="AK64" s="7">
        <v>11</v>
      </c>
      <c r="AL64" s="7">
        <v>11</v>
      </c>
      <c r="AM64" s="7">
        <v>14</v>
      </c>
      <c r="AN64" s="7">
        <v>1</v>
      </c>
      <c r="AO64" s="7">
        <v>16</v>
      </c>
      <c r="AP64" s="7">
        <v>14</v>
      </c>
      <c r="AQ64" s="7">
        <v>11</v>
      </c>
      <c r="AR64" s="7">
        <v>10</v>
      </c>
      <c r="AS64" s="7">
        <v>16</v>
      </c>
      <c r="AT64" s="7">
        <v>14</v>
      </c>
      <c r="AU64" s="5">
        <v>16</v>
      </c>
      <c r="AV64" s="6">
        <v>8</v>
      </c>
      <c r="AW64" s="7">
        <v>5</v>
      </c>
      <c r="AX64" s="7">
        <v>2</v>
      </c>
      <c r="AY64" s="7">
        <v>4</v>
      </c>
      <c r="AZ64" s="7">
        <v>11</v>
      </c>
      <c r="BA64" s="7">
        <v>6</v>
      </c>
      <c r="BB64" s="7">
        <v>14</v>
      </c>
      <c r="BC64" s="7">
        <v>7</v>
      </c>
      <c r="BD64" s="7">
        <v>5</v>
      </c>
      <c r="BE64" s="7">
        <v>12</v>
      </c>
      <c r="BF64" s="7">
        <v>8</v>
      </c>
      <c r="BG64" s="7">
        <v>8</v>
      </c>
      <c r="BH64" s="7">
        <v>14</v>
      </c>
      <c r="BI64" s="8">
        <v>9</v>
      </c>
      <c r="BJ64" s="77">
        <v>1.1000000000000001</v>
      </c>
      <c r="BK64" s="37">
        <f>(BJ64*1000000)</f>
        <v>1100000</v>
      </c>
      <c r="BL64" s="35">
        <f>SUM(AV64:BI64)</f>
        <v>113</v>
      </c>
      <c r="BM64" s="35">
        <f>BL64/14</f>
        <v>8.0714285714285712</v>
      </c>
      <c r="BN64" s="35">
        <f>SUM(Z64:AG64)</f>
        <v>109</v>
      </c>
      <c r="BO64" s="35">
        <f>BN64/8</f>
        <v>13.625</v>
      </c>
      <c r="BP64" s="35">
        <f>SUM(AH64:AU64)</f>
        <v>166</v>
      </c>
      <c r="BQ64" s="35">
        <f>BP64/14</f>
        <v>11.857142857142858</v>
      </c>
      <c r="BR64" s="35">
        <f>SUM(M64:Y64)</f>
        <v>143</v>
      </c>
      <c r="BS64" s="35">
        <f>BR64/13</f>
        <v>11</v>
      </c>
      <c r="BT64" s="35">
        <f>SUM(B64:L64)</f>
        <v>29</v>
      </c>
      <c r="BU64" s="35">
        <f>BT64/11</f>
        <v>2.6363636363636362</v>
      </c>
      <c r="BV64" s="80">
        <f>SUM(B64:BI64)</f>
        <v>560</v>
      </c>
      <c r="BW64" s="35">
        <f>BV64/60</f>
        <v>9.3333333333333339</v>
      </c>
    </row>
    <row r="65" spans="1:75" x14ac:dyDescent="0.2">
      <c r="A65" s="16" t="s">
        <v>258</v>
      </c>
      <c r="B65" s="6">
        <v>3</v>
      </c>
      <c r="C65" s="7">
        <v>2</v>
      </c>
      <c r="D65" s="7">
        <v>3</v>
      </c>
      <c r="E65" s="7">
        <v>2</v>
      </c>
      <c r="F65" s="7">
        <v>3</v>
      </c>
      <c r="G65" s="7">
        <v>3</v>
      </c>
      <c r="H65" s="7">
        <v>3</v>
      </c>
      <c r="I65" s="7">
        <v>3</v>
      </c>
      <c r="J65" s="7">
        <v>3</v>
      </c>
      <c r="K65" s="7">
        <v>1</v>
      </c>
      <c r="L65" s="5">
        <v>3</v>
      </c>
      <c r="M65" s="6">
        <v>11</v>
      </c>
      <c r="N65" s="7">
        <v>13</v>
      </c>
      <c r="O65" s="7">
        <v>20</v>
      </c>
      <c r="P65" s="7">
        <v>10</v>
      </c>
      <c r="Q65" s="7">
        <v>13</v>
      </c>
      <c r="R65" s="7">
        <v>12</v>
      </c>
      <c r="S65" s="7">
        <v>11</v>
      </c>
      <c r="T65" s="7">
        <v>3</v>
      </c>
      <c r="U65" s="7">
        <v>10</v>
      </c>
      <c r="V65" s="7">
        <v>11</v>
      </c>
      <c r="W65" s="7">
        <v>5</v>
      </c>
      <c r="X65" s="7">
        <v>11</v>
      </c>
      <c r="Y65" s="5">
        <v>13</v>
      </c>
      <c r="Z65" s="6">
        <v>11</v>
      </c>
      <c r="AA65" s="7">
        <v>12</v>
      </c>
      <c r="AB65" s="7">
        <v>13</v>
      </c>
      <c r="AC65" s="7">
        <v>14</v>
      </c>
      <c r="AD65" s="7">
        <v>8</v>
      </c>
      <c r="AE65" s="7">
        <v>10</v>
      </c>
      <c r="AF65" s="7">
        <v>12</v>
      </c>
      <c r="AG65" s="5">
        <v>14</v>
      </c>
      <c r="AH65" s="6">
        <v>13</v>
      </c>
      <c r="AI65" s="7">
        <v>9</v>
      </c>
      <c r="AJ65" s="7">
        <v>11</v>
      </c>
      <c r="AK65" s="7">
        <v>8</v>
      </c>
      <c r="AL65" s="7">
        <v>12</v>
      </c>
      <c r="AM65" s="7">
        <v>6</v>
      </c>
      <c r="AN65" s="7">
        <v>11</v>
      </c>
      <c r="AO65" s="7">
        <v>6</v>
      </c>
      <c r="AP65" s="7">
        <v>10</v>
      </c>
      <c r="AQ65" s="7">
        <v>11</v>
      </c>
      <c r="AR65" s="7">
        <v>10</v>
      </c>
      <c r="AS65" s="7">
        <v>11</v>
      </c>
      <c r="AT65" s="7">
        <v>9</v>
      </c>
      <c r="AU65" s="5">
        <v>11</v>
      </c>
      <c r="AV65" s="6">
        <v>9</v>
      </c>
      <c r="AW65" s="7">
        <v>10</v>
      </c>
      <c r="AX65" s="7">
        <v>11</v>
      </c>
      <c r="AY65" s="7">
        <v>5</v>
      </c>
      <c r="AZ65" s="7">
        <v>11</v>
      </c>
      <c r="BA65" s="7">
        <v>5</v>
      </c>
      <c r="BB65" s="7">
        <v>8</v>
      </c>
      <c r="BC65" s="7">
        <v>7</v>
      </c>
      <c r="BD65" s="7">
        <v>10</v>
      </c>
      <c r="BE65" s="7">
        <v>8</v>
      </c>
      <c r="BF65" s="7">
        <v>10</v>
      </c>
      <c r="BG65" s="7">
        <v>5</v>
      </c>
      <c r="BH65" s="7">
        <v>9</v>
      </c>
      <c r="BI65" s="8">
        <v>11</v>
      </c>
      <c r="BJ65" s="77">
        <v>0.125</v>
      </c>
      <c r="BK65" s="37">
        <f>(BJ65*1000000)</f>
        <v>125000</v>
      </c>
      <c r="BL65" s="35">
        <f>SUM(AV65:BI65)</f>
        <v>119</v>
      </c>
      <c r="BM65" s="35">
        <f>BL65/14</f>
        <v>8.5</v>
      </c>
      <c r="BN65" s="35">
        <f>SUM(Z65:AG65)</f>
        <v>94</v>
      </c>
      <c r="BO65" s="35">
        <f>BN65/8</f>
        <v>11.75</v>
      </c>
      <c r="BP65" s="35">
        <f>SUM(AH65:AU65)</f>
        <v>138</v>
      </c>
      <c r="BQ65" s="35">
        <f>BP65/14</f>
        <v>9.8571428571428577</v>
      </c>
      <c r="BR65" s="35">
        <f>SUM(M65:Y65)</f>
        <v>143</v>
      </c>
      <c r="BS65" s="35">
        <f>BR65/13</f>
        <v>11</v>
      </c>
      <c r="BT65" s="35">
        <f>SUM(B65:L65)</f>
        <v>29</v>
      </c>
      <c r="BU65" s="35">
        <f>BT65/11</f>
        <v>2.6363636363636362</v>
      </c>
      <c r="BV65" s="80">
        <f>SUM(B65:BI65)</f>
        <v>523</v>
      </c>
      <c r="BW65" s="35">
        <f>BV65/60</f>
        <v>8.7166666666666668</v>
      </c>
    </row>
    <row r="66" spans="1:75" x14ac:dyDescent="0.15">
      <c r="A66" s="16" t="s">
        <v>175</v>
      </c>
      <c r="B66" s="6">
        <v>1</v>
      </c>
      <c r="C66" s="7">
        <v>1</v>
      </c>
      <c r="D66" s="7">
        <v>1</v>
      </c>
      <c r="E66" s="7">
        <v>4</v>
      </c>
      <c r="F66" s="7">
        <v>3</v>
      </c>
      <c r="G66" s="7">
        <v>2</v>
      </c>
      <c r="H66" s="7">
        <v>3</v>
      </c>
      <c r="I66" s="7">
        <v>3</v>
      </c>
      <c r="J66" s="7">
        <v>1</v>
      </c>
      <c r="K66" s="7">
        <v>3</v>
      </c>
      <c r="L66" s="5">
        <v>2</v>
      </c>
      <c r="M66" s="6">
        <v>6</v>
      </c>
      <c r="N66" s="7">
        <v>14</v>
      </c>
      <c r="O66" s="7">
        <v>14</v>
      </c>
      <c r="P66" s="7">
        <v>12</v>
      </c>
      <c r="Q66" s="7">
        <v>13</v>
      </c>
      <c r="R66" s="7">
        <v>14</v>
      </c>
      <c r="S66" s="7">
        <v>11</v>
      </c>
      <c r="T66" s="7">
        <v>13</v>
      </c>
      <c r="U66" s="7">
        <v>6</v>
      </c>
      <c r="V66" s="7">
        <v>11</v>
      </c>
      <c r="W66" s="7">
        <v>5</v>
      </c>
      <c r="X66" s="7">
        <v>14</v>
      </c>
      <c r="Y66" s="5">
        <v>13</v>
      </c>
      <c r="Z66" s="6">
        <v>6</v>
      </c>
      <c r="AA66" s="7">
        <v>15</v>
      </c>
      <c r="AB66" s="7">
        <v>14</v>
      </c>
      <c r="AC66" s="7">
        <v>15</v>
      </c>
      <c r="AD66" s="7">
        <v>5</v>
      </c>
      <c r="AE66" s="7">
        <v>14</v>
      </c>
      <c r="AF66" s="7">
        <v>15</v>
      </c>
      <c r="AG66" s="5">
        <v>16</v>
      </c>
      <c r="AH66" s="6">
        <v>14</v>
      </c>
      <c r="AI66" s="7">
        <v>11</v>
      </c>
      <c r="AJ66" s="7">
        <v>10</v>
      </c>
      <c r="AK66" s="7">
        <v>4</v>
      </c>
      <c r="AL66" s="7">
        <v>13</v>
      </c>
      <c r="AM66" s="7">
        <v>7</v>
      </c>
      <c r="AN66" s="7">
        <v>15</v>
      </c>
      <c r="AO66" s="7">
        <v>15</v>
      </c>
      <c r="AP66" s="7">
        <v>9</v>
      </c>
      <c r="AQ66" s="7">
        <v>12</v>
      </c>
      <c r="AR66" s="7">
        <v>11</v>
      </c>
      <c r="AS66" s="7">
        <v>14</v>
      </c>
      <c r="AT66" s="7">
        <v>12</v>
      </c>
      <c r="AU66" s="5">
        <v>8</v>
      </c>
      <c r="AV66" s="6">
        <v>10</v>
      </c>
      <c r="AW66" s="7">
        <v>11</v>
      </c>
      <c r="AX66" s="7">
        <v>15</v>
      </c>
      <c r="AY66" s="7">
        <v>9</v>
      </c>
      <c r="AZ66" s="7">
        <v>11</v>
      </c>
      <c r="BA66" s="7">
        <v>8</v>
      </c>
      <c r="BB66" s="7">
        <v>5</v>
      </c>
      <c r="BC66" s="7">
        <v>7</v>
      </c>
      <c r="BD66" s="7">
        <v>9</v>
      </c>
      <c r="BE66" s="7">
        <v>4</v>
      </c>
      <c r="BF66" s="7">
        <v>13</v>
      </c>
      <c r="BG66" s="7">
        <v>10</v>
      </c>
      <c r="BH66" s="7">
        <v>5</v>
      </c>
      <c r="BI66" s="8">
        <v>15</v>
      </c>
      <c r="BJ66" s="77">
        <v>2.9</v>
      </c>
      <c r="BK66" s="37">
        <f>(BJ66*1000000)</f>
        <v>2900000</v>
      </c>
      <c r="BL66" s="35">
        <f>SUM(AV66:BI66)</f>
        <v>132</v>
      </c>
      <c r="BM66" s="35">
        <f>BL66/14</f>
        <v>9.4285714285714288</v>
      </c>
      <c r="BN66" s="35">
        <f>SUM(Z66:AG66)</f>
        <v>100</v>
      </c>
      <c r="BO66" s="35">
        <f>BN66/8</f>
        <v>12.5</v>
      </c>
      <c r="BP66" s="35">
        <f>SUM(AH66:AU66)</f>
        <v>155</v>
      </c>
      <c r="BQ66" s="35">
        <f>BP66/14</f>
        <v>11.071428571428571</v>
      </c>
      <c r="BR66" s="35">
        <f>SUM(M66:Y66)</f>
        <v>146</v>
      </c>
      <c r="BS66" s="35">
        <f>BR66/13</f>
        <v>11.23076923076923</v>
      </c>
      <c r="BT66" s="35">
        <f>SUM(B66:L66)</f>
        <v>24</v>
      </c>
      <c r="BU66" s="35">
        <f>BT66/11</f>
        <v>2.1818181818181817</v>
      </c>
      <c r="BV66" s="80">
        <f>SUM(B66:BI66)</f>
        <v>557</v>
      </c>
      <c r="BW66" s="35">
        <f>BV66/60</f>
        <v>9.2833333333333332</v>
      </c>
    </row>
    <row r="67" spans="1:75" x14ac:dyDescent="0.2">
      <c r="A67" s="16" t="s">
        <v>253</v>
      </c>
      <c r="B67" s="6">
        <v>3</v>
      </c>
      <c r="C67" s="7">
        <v>1</v>
      </c>
      <c r="D67" s="7">
        <v>2</v>
      </c>
      <c r="E67" s="7">
        <v>4</v>
      </c>
      <c r="F67" s="7">
        <v>1</v>
      </c>
      <c r="G67" s="7">
        <v>1</v>
      </c>
      <c r="H67" s="7">
        <v>3</v>
      </c>
      <c r="I67" s="7">
        <v>2</v>
      </c>
      <c r="J67" s="7">
        <v>1</v>
      </c>
      <c r="K67" s="7">
        <v>1</v>
      </c>
      <c r="L67" s="5">
        <v>3</v>
      </c>
      <c r="M67" s="6">
        <v>11</v>
      </c>
      <c r="N67" s="7">
        <v>10</v>
      </c>
      <c r="O67" s="7">
        <v>12</v>
      </c>
      <c r="P67" s="7">
        <v>12</v>
      </c>
      <c r="Q67" s="7">
        <v>13</v>
      </c>
      <c r="R67" s="7">
        <v>12</v>
      </c>
      <c r="S67" s="7">
        <v>11</v>
      </c>
      <c r="T67" s="7">
        <v>12</v>
      </c>
      <c r="U67" s="7">
        <v>9</v>
      </c>
      <c r="V67" s="7">
        <v>20</v>
      </c>
      <c r="W67" s="7">
        <v>7</v>
      </c>
      <c r="X67" s="7">
        <v>11</v>
      </c>
      <c r="Y67" s="5">
        <v>17</v>
      </c>
      <c r="Z67" s="6">
        <v>9</v>
      </c>
      <c r="AA67" s="7">
        <v>13</v>
      </c>
      <c r="AB67" s="7">
        <v>11</v>
      </c>
      <c r="AC67" s="7">
        <v>11</v>
      </c>
      <c r="AD67" s="7">
        <v>5</v>
      </c>
      <c r="AE67" s="7">
        <v>10</v>
      </c>
      <c r="AF67" s="7">
        <v>11</v>
      </c>
      <c r="AG67" s="5">
        <v>10</v>
      </c>
      <c r="AH67" s="6">
        <v>12</v>
      </c>
      <c r="AI67" s="7">
        <v>10</v>
      </c>
      <c r="AJ67" s="7">
        <v>13</v>
      </c>
      <c r="AK67" s="7">
        <v>7</v>
      </c>
      <c r="AL67" s="7">
        <v>11</v>
      </c>
      <c r="AM67" s="7">
        <v>13</v>
      </c>
      <c r="AN67" s="7">
        <v>10</v>
      </c>
      <c r="AO67" s="7">
        <v>16</v>
      </c>
      <c r="AP67" s="7">
        <v>10</v>
      </c>
      <c r="AQ67" s="7">
        <v>13</v>
      </c>
      <c r="AR67" s="7">
        <v>10</v>
      </c>
      <c r="AS67" s="7">
        <v>13</v>
      </c>
      <c r="AT67" s="7">
        <v>11</v>
      </c>
      <c r="AU67" s="5">
        <v>14</v>
      </c>
      <c r="AV67" s="6">
        <v>10</v>
      </c>
      <c r="AW67" s="7">
        <v>8</v>
      </c>
      <c r="AX67" s="7">
        <v>12</v>
      </c>
      <c r="AY67" s="7">
        <v>8</v>
      </c>
      <c r="AZ67" s="7">
        <v>12</v>
      </c>
      <c r="BA67" s="7">
        <v>13</v>
      </c>
      <c r="BB67" s="7">
        <v>6</v>
      </c>
      <c r="BC67" s="7">
        <v>11</v>
      </c>
      <c r="BD67" s="7">
        <v>4</v>
      </c>
      <c r="BE67" s="7">
        <v>8</v>
      </c>
      <c r="BF67" s="7">
        <v>11</v>
      </c>
      <c r="BG67" s="7">
        <v>4</v>
      </c>
      <c r="BH67" s="7">
        <v>7</v>
      </c>
      <c r="BI67" s="8">
        <v>12</v>
      </c>
      <c r="BJ67" s="77">
        <v>0.16</v>
      </c>
      <c r="BK67" s="37">
        <f>(BJ67*1000000)</f>
        <v>160000</v>
      </c>
      <c r="BL67" s="35">
        <f>SUM(AV67:BI67)</f>
        <v>126</v>
      </c>
      <c r="BM67" s="35">
        <f>BL67/14</f>
        <v>9</v>
      </c>
      <c r="BN67" s="35">
        <f>SUM(Z67:AG67)</f>
        <v>80</v>
      </c>
      <c r="BO67" s="35">
        <f>BN67/8</f>
        <v>10</v>
      </c>
      <c r="BP67" s="35">
        <f>SUM(AH67:AU67)</f>
        <v>163</v>
      </c>
      <c r="BQ67" s="35">
        <f>BP67/14</f>
        <v>11.642857142857142</v>
      </c>
      <c r="BR67" s="35">
        <f>SUM(M67:Y67)</f>
        <v>157</v>
      </c>
      <c r="BS67" s="35">
        <f>BR67/13</f>
        <v>12.076923076923077</v>
      </c>
      <c r="BT67" s="35">
        <f>SUM(B67:L67)</f>
        <v>22</v>
      </c>
      <c r="BU67" s="35">
        <f>BT67/11</f>
        <v>2</v>
      </c>
      <c r="BV67" s="80">
        <f>SUM(B67:BI67)</f>
        <v>548</v>
      </c>
      <c r="BW67" s="35">
        <f>BV67/60</f>
        <v>9.1333333333333329</v>
      </c>
    </row>
    <row r="68" spans="1:75" x14ac:dyDescent="0.2">
      <c r="A68" s="16" t="s">
        <v>63</v>
      </c>
      <c r="B68" s="6">
        <v>3</v>
      </c>
      <c r="C68" s="7">
        <v>1</v>
      </c>
      <c r="D68" s="7">
        <v>2</v>
      </c>
      <c r="E68" s="7">
        <v>2</v>
      </c>
      <c r="F68" s="7">
        <v>2</v>
      </c>
      <c r="G68" s="7">
        <v>2</v>
      </c>
      <c r="H68" s="7">
        <v>3</v>
      </c>
      <c r="I68" s="7">
        <v>3</v>
      </c>
      <c r="J68" s="7">
        <v>2</v>
      </c>
      <c r="K68" s="7">
        <v>1</v>
      </c>
      <c r="L68" s="5">
        <v>2</v>
      </c>
      <c r="M68" s="6">
        <v>8</v>
      </c>
      <c r="N68" s="7">
        <v>7</v>
      </c>
      <c r="O68" s="7">
        <v>12</v>
      </c>
      <c r="P68" s="7">
        <v>12</v>
      </c>
      <c r="Q68" s="7">
        <v>12</v>
      </c>
      <c r="R68" s="7">
        <v>11</v>
      </c>
      <c r="S68" s="7">
        <v>10</v>
      </c>
      <c r="T68" s="7">
        <v>12</v>
      </c>
      <c r="U68" s="7">
        <v>8</v>
      </c>
      <c r="V68" s="7">
        <v>11</v>
      </c>
      <c r="W68" s="7">
        <v>6</v>
      </c>
      <c r="X68" s="7">
        <v>15</v>
      </c>
      <c r="Y68" s="5">
        <v>12</v>
      </c>
      <c r="Z68" s="6">
        <v>13</v>
      </c>
      <c r="AA68" s="7">
        <v>12</v>
      </c>
      <c r="AB68" s="7">
        <v>14</v>
      </c>
      <c r="AC68" s="7">
        <v>17</v>
      </c>
      <c r="AD68" s="7">
        <v>14</v>
      </c>
      <c r="AE68" s="7">
        <v>13</v>
      </c>
      <c r="AF68" s="7">
        <v>12</v>
      </c>
      <c r="AG68" s="5">
        <v>14</v>
      </c>
      <c r="AH68" s="6">
        <v>14</v>
      </c>
      <c r="AI68" s="7">
        <v>12</v>
      </c>
      <c r="AJ68" s="7">
        <v>14</v>
      </c>
      <c r="AK68" s="7">
        <v>9</v>
      </c>
      <c r="AL68" s="7">
        <v>14</v>
      </c>
      <c r="AM68" s="7">
        <v>5</v>
      </c>
      <c r="AN68" s="7">
        <v>12</v>
      </c>
      <c r="AO68" s="7">
        <v>12</v>
      </c>
      <c r="AP68" s="7">
        <v>11</v>
      </c>
      <c r="AQ68" s="7">
        <v>13</v>
      </c>
      <c r="AR68" s="7">
        <v>12</v>
      </c>
      <c r="AS68" s="7">
        <v>13</v>
      </c>
      <c r="AT68" s="7">
        <v>13</v>
      </c>
      <c r="AU68" s="5">
        <v>13</v>
      </c>
      <c r="AV68" s="6">
        <v>5</v>
      </c>
      <c r="AW68" s="7">
        <v>10</v>
      </c>
      <c r="AX68" s="7">
        <v>11</v>
      </c>
      <c r="AY68" s="7">
        <v>14</v>
      </c>
      <c r="AZ68" s="7">
        <v>14</v>
      </c>
      <c r="BA68" s="7">
        <v>8</v>
      </c>
      <c r="BB68" s="7">
        <v>12</v>
      </c>
      <c r="BC68" s="7">
        <v>10</v>
      </c>
      <c r="BD68" s="7">
        <v>7</v>
      </c>
      <c r="BE68" s="7">
        <v>8</v>
      </c>
      <c r="BF68" s="7">
        <v>11</v>
      </c>
      <c r="BG68" s="7">
        <v>12</v>
      </c>
      <c r="BH68" s="7">
        <v>8</v>
      </c>
      <c r="BI68" s="8">
        <v>14</v>
      </c>
      <c r="BJ68" s="77">
        <v>14.25</v>
      </c>
      <c r="BK68" s="37">
        <f>(BJ68*1000000)</f>
        <v>14250000</v>
      </c>
      <c r="BL68" s="35">
        <f>SUM(AV68:BI68)</f>
        <v>144</v>
      </c>
      <c r="BM68" s="35">
        <f>BL68/14</f>
        <v>10.285714285714286</v>
      </c>
      <c r="BN68" s="35">
        <f>SUM(Z68:AG68)</f>
        <v>109</v>
      </c>
      <c r="BO68" s="35">
        <f>BN68/8</f>
        <v>13.625</v>
      </c>
      <c r="BP68" s="35">
        <f>SUM(AH68:AU68)</f>
        <v>167</v>
      </c>
      <c r="BQ68" s="35">
        <f>BP68/14</f>
        <v>11.928571428571429</v>
      </c>
      <c r="BR68" s="35">
        <f>SUM(M68:Y68)</f>
        <v>136</v>
      </c>
      <c r="BS68" s="35">
        <f>BR68/13</f>
        <v>10.461538461538462</v>
      </c>
      <c r="BT68" s="35">
        <f>SUM(B68:L68)</f>
        <v>23</v>
      </c>
      <c r="BU68" s="35">
        <f>BT68/11</f>
        <v>2.0909090909090908</v>
      </c>
      <c r="BV68" s="80">
        <f>SUM(B68:BI68)</f>
        <v>579</v>
      </c>
      <c r="BW68" s="35">
        <f>BV68/60</f>
        <v>9.65</v>
      </c>
    </row>
    <row r="69" spans="1:75" x14ac:dyDescent="0.2">
      <c r="A69" s="16" t="s">
        <v>80</v>
      </c>
      <c r="B69" s="6">
        <v>3</v>
      </c>
      <c r="C69" s="7">
        <v>2</v>
      </c>
      <c r="D69" s="7">
        <v>3</v>
      </c>
      <c r="E69" s="7">
        <v>1</v>
      </c>
      <c r="F69" s="7">
        <v>2</v>
      </c>
      <c r="G69" s="7">
        <v>4</v>
      </c>
      <c r="H69" s="7">
        <v>2</v>
      </c>
      <c r="I69" s="7">
        <v>1</v>
      </c>
      <c r="J69" s="7">
        <v>3</v>
      </c>
      <c r="K69" s="7">
        <v>2</v>
      </c>
      <c r="L69" s="5">
        <v>3</v>
      </c>
      <c r="M69" s="6">
        <v>7</v>
      </c>
      <c r="N69" s="7">
        <v>9</v>
      </c>
      <c r="O69" s="7">
        <v>12</v>
      </c>
      <c r="P69" s="7">
        <v>13</v>
      </c>
      <c r="Q69" s="7">
        <v>13</v>
      </c>
      <c r="R69" s="7">
        <v>13</v>
      </c>
      <c r="S69" s="7">
        <v>12</v>
      </c>
      <c r="T69" s="7">
        <v>9</v>
      </c>
      <c r="U69" s="7">
        <v>5</v>
      </c>
      <c r="V69" s="7">
        <v>10</v>
      </c>
      <c r="W69" s="7">
        <v>8</v>
      </c>
      <c r="X69" s="7">
        <v>14</v>
      </c>
      <c r="Y69" s="5">
        <v>12</v>
      </c>
      <c r="Z69" s="6">
        <v>11</v>
      </c>
      <c r="AA69" s="7">
        <v>13</v>
      </c>
      <c r="AB69" s="7">
        <v>15</v>
      </c>
      <c r="AC69" s="7">
        <v>13</v>
      </c>
      <c r="AD69" s="7">
        <v>13</v>
      </c>
      <c r="AE69" s="7">
        <v>12</v>
      </c>
      <c r="AF69" s="7">
        <v>12</v>
      </c>
      <c r="AG69" s="5">
        <v>14</v>
      </c>
      <c r="AH69" s="6">
        <v>14</v>
      </c>
      <c r="AI69" s="7">
        <v>13</v>
      </c>
      <c r="AJ69" s="7">
        <v>13</v>
      </c>
      <c r="AK69" s="7">
        <v>10</v>
      </c>
      <c r="AL69" s="7">
        <v>11</v>
      </c>
      <c r="AM69" s="7">
        <v>7</v>
      </c>
      <c r="AN69" s="7">
        <v>11</v>
      </c>
      <c r="AO69" s="7">
        <v>15</v>
      </c>
      <c r="AP69" s="7">
        <v>11</v>
      </c>
      <c r="AQ69" s="7">
        <v>11</v>
      </c>
      <c r="AR69" s="7">
        <v>11</v>
      </c>
      <c r="AS69" s="7">
        <v>11</v>
      </c>
      <c r="AT69" s="7">
        <v>10</v>
      </c>
      <c r="AU69" s="5">
        <v>8</v>
      </c>
      <c r="AV69" s="6">
        <v>12</v>
      </c>
      <c r="AW69" s="7">
        <v>12</v>
      </c>
      <c r="AX69" s="7">
        <v>11</v>
      </c>
      <c r="AY69" s="7">
        <v>8</v>
      </c>
      <c r="AZ69" s="7">
        <v>13</v>
      </c>
      <c r="BA69" s="7">
        <v>13</v>
      </c>
      <c r="BB69" s="7">
        <v>9</v>
      </c>
      <c r="BC69" s="7">
        <v>8</v>
      </c>
      <c r="BD69" s="7">
        <v>7</v>
      </c>
      <c r="BE69" s="7">
        <v>9</v>
      </c>
      <c r="BF69" s="7">
        <v>14</v>
      </c>
      <c r="BG69" s="7">
        <v>11</v>
      </c>
      <c r="BH69" s="7">
        <v>9</v>
      </c>
      <c r="BI69" s="8">
        <v>13</v>
      </c>
      <c r="BJ69" s="77">
        <v>10</v>
      </c>
      <c r="BK69" s="37">
        <f>(BJ69*1000000)</f>
        <v>10000000</v>
      </c>
      <c r="BL69" s="35">
        <f>SUM(AV69:BI69)</f>
        <v>149</v>
      </c>
      <c r="BM69" s="35">
        <f>BL69/14</f>
        <v>10.642857142857142</v>
      </c>
      <c r="BN69" s="35">
        <f>SUM(Z69:AG69)</f>
        <v>103</v>
      </c>
      <c r="BO69" s="35">
        <f>BN69/8</f>
        <v>12.875</v>
      </c>
      <c r="BP69" s="35">
        <f>SUM(AH69:AU69)</f>
        <v>156</v>
      </c>
      <c r="BQ69" s="35">
        <f>BP69/14</f>
        <v>11.142857142857142</v>
      </c>
      <c r="BR69" s="35">
        <f>SUM(M69:Y69)</f>
        <v>137</v>
      </c>
      <c r="BS69" s="35">
        <f>BR69/13</f>
        <v>10.538461538461538</v>
      </c>
      <c r="BT69" s="35">
        <f>SUM(B69:L69)</f>
        <v>26</v>
      </c>
      <c r="BU69" s="35">
        <f>BT69/11</f>
        <v>2.3636363636363638</v>
      </c>
      <c r="BV69" s="80">
        <f>SUM(B69:BI69)</f>
        <v>571</v>
      </c>
      <c r="BW69" s="35">
        <f>BV69/60</f>
        <v>9.5166666666666675</v>
      </c>
    </row>
    <row r="70" spans="1:75" x14ac:dyDescent="0.15">
      <c r="A70" s="16" t="s">
        <v>117</v>
      </c>
      <c r="B70" s="6">
        <v>1</v>
      </c>
      <c r="C70" s="7">
        <v>3</v>
      </c>
      <c r="D70" s="7">
        <v>4</v>
      </c>
      <c r="E70" s="7">
        <v>1</v>
      </c>
      <c r="F70" s="7">
        <v>3</v>
      </c>
      <c r="G70" s="7">
        <v>2</v>
      </c>
      <c r="H70" s="7">
        <v>2</v>
      </c>
      <c r="I70" s="7">
        <v>4</v>
      </c>
      <c r="J70" s="7">
        <v>2</v>
      </c>
      <c r="K70" s="7">
        <v>2</v>
      </c>
      <c r="L70" s="5">
        <v>2</v>
      </c>
      <c r="M70" s="6">
        <v>9</v>
      </c>
      <c r="N70" s="7">
        <v>9</v>
      </c>
      <c r="O70" s="7">
        <v>12</v>
      </c>
      <c r="P70" s="7">
        <v>13</v>
      </c>
      <c r="Q70" s="7">
        <v>12</v>
      </c>
      <c r="R70" s="7">
        <v>12</v>
      </c>
      <c r="S70" s="7">
        <v>13</v>
      </c>
      <c r="T70" s="7">
        <v>13</v>
      </c>
      <c r="U70" s="7">
        <v>11</v>
      </c>
      <c r="V70" s="7">
        <v>12</v>
      </c>
      <c r="W70" s="7">
        <v>9</v>
      </c>
      <c r="X70" s="7">
        <v>13</v>
      </c>
      <c r="Y70" s="5">
        <v>10</v>
      </c>
      <c r="Z70" s="6">
        <v>14</v>
      </c>
      <c r="AA70" s="7">
        <v>15</v>
      </c>
      <c r="AB70" s="7">
        <v>14</v>
      </c>
      <c r="AC70" s="7">
        <v>14</v>
      </c>
      <c r="AD70" s="7">
        <v>14</v>
      </c>
      <c r="AE70" s="7">
        <v>15</v>
      </c>
      <c r="AF70" s="7">
        <v>12</v>
      </c>
      <c r="AG70" s="5">
        <v>13</v>
      </c>
      <c r="AH70" s="6">
        <v>14</v>
      </c>
      <c r="AI70" s="7">
        <v>10</v>
      </c>
      <c r="AJ70" s="7">
        <v>13</v>
      </c>
      <c r="AK70" s="7">
        <v>7</v>
      </c>
      <c r="AL70" s="7">
        <v>15</v>
      </c>
      <c r="AM70" s="7">
        <v>9</v>
      </c>
      <c r="AN70" s="7">
        <v>12</v>
      </c>
      <c r="AO70" s="7">
        <v>13</v>
      </c>
      <c r="AP70" s="7">
        <v>12</v>
      </c>
      <c r="AQ70" s="7">
        <v>13</v>
      </c>
      <c r="AR70" s="7">
        <v>14</v>
      </c>
      <c r="AS70" s="7">
        <v>13</v>
      </c>
      <c r="AT70" s="7">
        <v>14</v>
      </c>
      <c r="AU70" s="5">
        <v>14</v>
      </c>
      <c r="AV70" s="6">
        <v>7</v>
      </c>
      <c r="AW70" s="7">
        <v>8</v>
      </c>
      <c r="AX70" s="7">
        <v>12</v>
      </c>
      <c r="AY70" s="7">
        <v>13</v>
      </c>
      <c r="AZ70" s="7">
        <v>12</v>
      </c>
      <c r="BA70" s="7">
        <v>11</v>
      </c>
      <c r="BB70" s="7">
        <v>12</v>
      </c>
      <c r="BC70" s="7">
        <v>13</v>
      </c>
      <c r="BD70" s="7">
        <v>6</v>
      </c>
      <c r="BE70" s="7">
        <v>5</v>
      </c>
      <c r="BF70" s="7">
        <v>11</v>
      </c>
      <c r="BG70" s="7">
        <v>12</v>
      </c>
      <c r="BH70" s="7">
        <v>8</v>
      </c>
      <c r="BI70" s="8">
        <v>14</v>
      </c>
      <c r="BJ70" s="77">
        <v>6.75</v>
      </c>
      <c r="BK70" s="37">
        <f>(BJ70*1000000)</f>
        <v>6750000</v>
      </c>
      <c r="BL70" s="35">
        <f>SUM(AV70:BI70)</f>
        <v>144</v>
      </c>
      <c r="BM70" s="35">
        <f>BL70/14</f>
        <v>10.285714285714286</v>
      </c>
      <c r="BN70" s="35">
        <f>SUM(Z70:AG70)</f>
        <v>111</v>
      </c>
      <c r="BO70" s="35">
        <f>BN70/8</f>
        <v>13.875</v>
      </c>
      <c r="BP70" s="35">
        <f>SUM(AH70:AU70)</f>
        <v>173</v>
      </c>
      <c r="BQ70" s="35">
        <f>BP70/14</f>
        <v>12.357142857142858</v>
      </c>
      <c r="BR70" s="35">
        <f>SUM(M70:Y70)</f>
        <v>148</v>
      </c>
      <c r="BS70" s="35">
        <f>BR70/13</f>
        <v>11.384615384615385</v>
      </c>
      <c r="BT70" s="35">
        <f>SUM(B70:L70)</f>
        <v>26</v>
      </c>
      <c r="BU70" s="35">
        <f>BT70/11</f>
        <v>2.3636363636363638</v>
      </c>
      <c r="BV70" s="80">
        <f>SUM(B70:BI70)</f>
        <v>602</v>
      </c>
      <c r="BW70" s="35">
        <f>BV70/60</f>
        <v>10.033333333333333</v>
      </c>
    </row>
    <row r="71" spans="1:75" x14ac:dyDescent="0.2">
      <c r="A71" s="16" t="s">
        <v>41</v>
      </c>
      <c r="B71" s="6">
        <v>2</v>
      </c>
      <c r="C71" s="7">
        <v>1</v>
      </c>
      <c r="D71" s="7">
        <v>4</v>
      </c>
      <c r="E71" s="7">
        <v>1</v>
      </c>
      <c r="F71" s="7">
        <v>3</v>
      </c>
      <c r="G71" s="7">
        <v>2</v>
      </c>
      <c r="H71" s="7">
        <v>3</v>
      </c>
      <c r="I71" s="7">
        <v>2</v>
      </c>
      <c r="J71" s="7">
        <v>1</v>
      </c>
      <c r="K71" s="7">
        <v>2</v>
      </c>
      <c r="L71" s="5">
        <v>4</v>
      </c>
      <c r="M71" s="6">
        <v>7</v>
      </c>
      <c r="N71" s="7">
        <v>13</v>
      </c>
      <c r="O71" s="7">
        <v>13</v>
      </c>
      <c r="P71" s="7">
        <v>13</v>
      </c>
      <c r="Q71" s="7">
        <v>14</v>
      </c>
      <c r="R71" s="7">
        <v>12</v>
      </c>
      <c r="S71" s="7">
        <v>13</v>
      </c>
      <c r="T71" s="7">
        <v>13</v>
      </c>
      <c r="U71" s="7">
        <v>10</v>
      </c>
      <c r="V71" s="7">
        <v>12</v>
      </c>
      <c r="W71" s="7">
        <v>2</v>
      </c>
      <c r="X71" s="7">
        <v>15</v>
      </c>
      <c r="Y71" s="5">
        <v>12</v>
      </c>
      <c r="Z71" s="6">
        <v>10</v>
      </c>
      <c r="AA71" s="7">
        <v>11</v>
      </c>
      <c r="AB71" s="7">
        <v>14</v>
      </c>
      <c r="AC71" s="7">
        <v>16</v>
      </c>
      <c r="AD71" s="7">
        <v>11</v>
      </c>
      <c r="AE71" s="7">
        <v>10</v>
      </c>
      <c r="AF71" s="7">
        <v>13</v>
      </c>
      <c r="AG71" s="5">
        <v>14</v>
      </c>
      <c r="AH71" s="6">
        <v>14</v>
      </c>
      <c r="AI71" s="7">
        <v>13</v>
      </c>
      <c r="AJ71" s="7">
        <v>14</v>
      </c>
      <c r="AK71" s="7">
        <v>11</v>
      </c>
      <c r="AL71" s="7">
        <v>13</v>
      </c>
      <c r="AM71" s="7">
        <v>6</v>
      </c>
      <c r="AN71" s="7">
        <v>14</v>
      </c>
      <c r="AO71" s="7">
        <v>16</v>
      </c>
      <c r="AP71" s="7">
        <v>12</v>
      </c>
      <c r="AQ71" s="7">
        <v>13</v>
      </c>
      <c r="AR71" s="7">
        <v>13</v>
      </c>
      <c r="AS71" s="7">
        <v>14</v>
      </c>
      <c r="AT71" s="7">
        <v>13</v>
      </c>
      <c r="AU71" s="5">
        <v>8</v>
      </c>
      <c r="AV71" s="6">
        <v>13</v>
      </c>
      <c r="AW71" s="7">
        <v>12</v>
      </c>
      <c r="AX71" s="7">
        <v>15</v>
      </c>
      <c r="AY71" s="7">
        <v>11</v>
      </c>
      <c r="AZ71" s="7">
        <v>13</v>
      </c>
      <c r="BA71" s="7">
        <v>9</v>
      </c>
      <c r="BB71" s="7">
        <v>7</v>
      </c>
      <c r="BC71" s="7">
        <v>8</v>
      </c>
      <c r="BD71" s="7">
        <v>6</v>
      </c>
      <c r="BE71" s="7">
        <v>10</v>
      </c>
      <c r="BF71" s="7">
        <v>14</v>
      </c>
      <c r="BG71" s="7">
        <v>9</v>
      </c>
      <c r="BH71" s="7">
        <v>12</v>
      </c>
      <c r="BI71" s="8">
        <v>13</v>
      </c>
      <c r="BJ71" s="77">
        <v>20</v>
      </c>
      <c r="BK71" s="37">
        <f>(BJ71*1000000)</f>
        <v>20000000</v>
      </c>
      <c r="BL71" s="35">
        <f>SUM(AV71:BI71)</f>
        <v>152</v>
      </c>
      <c r="BM71" s="35">
        <f>BL71/14</f>
        <v>10.857142857142858</v>
      </c>
      <c r="BN71" s="35">
        <f>SUM(Z71:AG71)</f>
        <v>99</v>
      </c>
      <c r="BO71" s="35">
        <f>BN71/8</f>
        <v>12.375</v>
      </c>
      <c r="BP71" s="35">
        <f>SUM(AH71:AU71)</f>
        <v>174</v>
      </c>
      <c r="BQ71" s="35">
        <f>BP71/14</f>
        <v>12.428571428571429</v>
      </c>
      <c r="BR71" s="35">
        <f>SUM(M71:Y71)</f>
        <v>149</v>
      </c>
      <c r="BS71" s="35">
        <f>BR71/13</f>
        <v>11.461538461538462</v>
      </c>
      <c r="BT71" s="35">
        <f>SUM(B71:L71)</f>
        <v>25</v>
      </c>
      <c r="BU71" s="35">
        <f>BT71/11</f>
        <v>2.2727272727272729</v>
      </c>
      <c r="BV71" s="80">
        <f>SUM(B71:BI71)</f>
        <v>599</v>
      </c>
      <c r="BW71" s="35">
        <f>BV71/60</f>
        <v>9.9833333333333325</v>
      </c>
    </row>
    <row r="72" spans="1:75" x14ac:dyDescent="0.2">
      <c r="A72" s="16" t="s">
        <v>76</v>
      </c>
      <c r="B72" s="6">
        <v>4</v>
      </c>
      <c r="C72" s="7">
        <v>2</v>
      </c>
      <c r="D72" s="7">
        <v>1</v>
      </c>
      <c r="E72" s="7">
        <v>1</v>
      </c>
      <c r="F72" s="7">
        <v>1</v>
      </c>
      <c r="G72" s="7">
        <v>2</v>
      </c>
      <c r="H72" s="7">
        <v>3</v>
      </c>
      <c r="I72" s="7">
        <v>3</v>
      </c>
      <c r="J72" s="7">
        <v>1</v>
      </c>
      <c r="K72" s="7">
        <v>1</v>
      </c>
      <c r="L72" s="5">
        <v>3</v>
      </c>
      <c r="M72" s="6">
        <v>10</v>
      </c>
      <c r="N72" s="7">
        <v>11</v>
      </c>
      <c r="O72" s="7">
        <v>15</v>
      </c>
      <c r="P72" s="7">
        <v>8</v>
      </c>
      <c r="Q72" s="7">
        <v>14</v>
      </c>
      <c r="R72" s="7">
        <v>15</v>
      </c>
      <c r="S72" s="7">
        <v>11</v>
      </c>
      <c r="T72" s="7">
        <v>9</v>
      </c>
      <c r="U72" s="7">
        <v>2</v>
      </c>
      <c r="V72" s="7">
        <v>12</v>
      </c>
      <c r="W72" s="7">
        <v>7</v>
      </c>
      <c r="X72" s="7">
        <v>14</v>
      </c>
      <c r="Y72" s="5">
        <v>12</v>
      </c>
      <c r="Z72" s="6">
        <v>11</v>
      </c>
      <c r="AA72" s="7">
        <v>12</v>
      </c>
      <c r="AB72" s="7">
        <v>12</v>
      </c>
      <c r="AC72" s="7">
        <v>13</v>
      </c>
      <c r="AD72" s="7">
        <v>7</v>
      </c>
      <c r="AE72" s="7">
        <v>16</v>
      </c>
      <c r="AF72" s="7">
        <v>15</v>
      </c>
      <c r="AG72" s="5">
        <v>14</v>
      </c>
      <c r="AH72" s="6">
        <v>11</v>
      </c>
      <c r="AI72" s="7">
        <v>14</v>
      </c>
      <c r="AJ72" s="7">
        <v>13</v>
      </c>
      <c r="AK72" s="7">
        <v>5</v>
      </c>
      <c r="AL72" s="7">
        <v>11</v>
      </c>
      <c r="AM72" s="7">
        <v>7</v>
      </c>
      <c r="AN72" s="7">
        <v>17</v>
      </c>
      <c r="AO72" s="7">
        <v>13</v>
      </c>
      <c r="AP72" s="7">
        <v>13</v>
      </c>
      <c r="AQ72" s="7">
        <v>8</v>
      </c>
      <c r="AR72" s="7">
        <v>14</v>
      </c>
      <c r="AS72" s="7">
        <v>5</v>
      </c>
      <c r="AT72" s="7">
        <v>11</v>
      </c>
      <c r="AU72" s="5">
        <v>4</v>
      </c>
      <c r="AV72" s="6">
        <v>11</v>
      </c>
      <c r="AW72" s="7">
        <v>9</v>
      </c>
      <c r="AX72" s="7">
        <v>16</v>
      </c>
      <c r="AY72" s="7">
        <v>11</v>
      </c>
      <c r="AZ72" s="7">
        <v>13</v>
      </c>
      <c r="BA72" s="7">
        <v>11</v>
      </c>
      <c r="BB72" s="7">
        <v>5</v>
      </c>
      <c r="BC72" s="7">
        <v>12</v>
      </c>
      <c r="BD72" s="7">
        <v>11</v>
      </c>
      <c r="BE72" s="7">
        <v>4</v>
      </c>
      <c r="BF72" s="7">
        <v>14</v>
      </c>
      <c r="BG72" s="7">
        <v>14</v>
      </c>
      <c r="BH72" s="7">
        <v>5</v>
      </c>
      <c r="BI72" s="8">
        <v>15</v>
      </c>
      <c r="BJ72" s="77">
        <v>10.75</v>
      </c>
      <c r="BK72" s="37">
        <f>(BJ72*1000000)</f>
        <v>10750000</v>
      </c>
      <c r="BL72" s="35">
        <f>SUM(AV72:BI72)</f>
        <v>151</v>
      </c>
      <c r="BM72" s="35">
        <f>BL72/14</f>
        <v>10.785714285714286</v>
      </c>
      <c r="BN72" s="35">
        <f>SUM(Z72:AG72)</f>
        <v>100</v>
      </c>
      <c r="BO72" s="35">
        <f>BN72/8</f>
        <v>12.5</v>
      </c>
      <c r="BP72" s="35">
        <f>SUM(AH72:AU72)</f>
        <v>146</v>
      </c>
      <c r="BQ72" s="35">
        <f>BP72/14</f>
        <v>10.428571428571429</v>
      </c>
      <c r="BR72" s="35">
        <f>SUM(M72:Y72)</f>
        <v>140</v>
      </c>
      <c r="BS72" s="35">
        <f>BR72/13</f>
        <v>10.76923076923077</v>
      </c>
      <c r="BT72" s="35">
        <f>SUM(B72:L72)</f>
        <v>22</v>
      </c>
      <c r="BU72" s="35">
        <f>BT72/11</f>
        <v>2</v>
      </c>
      <c r="BV72" s="80">
        <f>SUM(B72:BI72)</f>
        <v>559</v>
      </c>
      <c r="BW72" s="35">
        <f>BV72/60</f>
        <v>9.3166666666666664</v>
      </c>
    </row>
    <row r="73" spans="1:75" x14ac:dyDescent="0.2">
      <c r="A73" s="16" t="s">
        <v>236</v>
      </c>
      <c r="B73" s="6">
        <v>3</v>
      </c>
      <c r="C73" s="7">
        <v>3</v>
      </c>
      <c r="D73" s="7">
        <v>3</v>
      </c>
      <c r="E73" s="7">
        <v>1</v>
      </c>
      <c r="F73" s="7">
        <v>2</v>
      </c>
      <c r="G73" s="7">
        <v>3</v>
      </c>
      <c r="H73" s="7">
        <v>2</v>
      </c>
      <c r="I73" s="7">
        <v>3</v>
      </c>
      <c r="J73" s="7">
        <v>1</v>
      </c>
      <c r="K73" s="7">
        <v>4</v>
      </c>
      <c r="L73" s="5">
        <v>1</v>
      </c>
      <c r="M73" s="6">
        <v>6</v>
      </c>
      <c r="N73" s="7">
        <v>13</v>
      </c>
      <c r="O73" s="7">
        <v>11</v>
      </c>
      <c r="P73" s="7">
        <v>13</v>
      </c>
      <c r="Q73" s="7">
        <v>11</v>
      </c>
      <c r="R73" s="7">
        <v>11</v>
      </c>
      <c r="S73" s="7">
        <v>9</v>
      </c>
      <c r="T73" s="7">
        <v>13</v>
      </c>
      <c r="U73" s="7">
        <v>7</v>
      </c>
      <c r="V73" s="7">
        <v>12</v>
      </c>
      <c r="W73" s="7">
        <v>5</v>
      </c>
      <c r="X73" s="7">
        <v>18</v>
      </c>
      <c r="Y73" s="5">
        <v>17</v>
      </c>
      <c r="Z73" s="6">
        <v>10</v>
      </c>
      <c r="AA73" s="7">
        <v>11</v>
      </c>
      <c r="AB73" s="7">
        <v>13</v>
      </c>
      <c r="AC73" s="7">
        <v>13</v>
      </c>
      <c r="AD73" s="7">
        <v>10</v>
      </c>
      <c r="AE73" s="7">
        <v>10</v>
      </c>
      <c r="AF73" s="7">
        <v>13</v>
      </c>
      <c r="AG73" s="5">
        <v>13</v>
      </c>
      <c r="AH73" s="6">
        <v>10</v>
      </c>
      <c r="AI73" s="7">
        <v>10</v>
      </c>
      <c r="AJ73" s="7">
        <v>8</v>
      </c>
      <c r="AK73" s="7">
        <v>7</v>
      </c>
      <c r="AL73" s="7">
        <v>12</v>
      </c>
      <c r="AM73" s="7">
        <v>10</v>
      </c>
      <c r="AN73" s="7">
        <v>12</v>
      </c>
      <c r="AO73" s="7">
        <v>18</v>
      </c>
      <c r="AP73" s="7">
        <v>10</v>
      </c>
      <c r="AQ73" s="7">
        <v>10</v>
      </c>
      <c r="AR73" s="7">
        <v>11</v>
      </c>
      <c r="AS73" s="7">
        <v>8</v>
      </c>
      <c r="AT73" s="7">
        <v>11</v>
      </c>
      <c r="AU73" s="5">
        <v>8</v>
      </c>
      <c r="AV73" s="6">
        <v>7</v>
      </c>
      <c r="AW73" s="7">
        <v>10</v>
      </c>
      <c r="AX73" s="7">
        <v>12</v>
      </c>
      <c r="AY73" s="7">
        <v>11</v>
      </c>
      <c r="AZ73" s="7">
        <v>12</v>
      </c>
      <c r="BA73" s="7">
        <v>6</v>
      </c>
      <c r="BB73" s="7">
        <v>6</v>
      </c>
      <c r="BC73" s="7">
        <v>8</v>
      </c>
      <c r="BD73" s="7">
        <v>3</v>
      </c>
      <c r="BE73" s="7">
        <v>5</v>
      </c>
      <c r="BF73" s="7">
        <v>11</v>
      </c>
      <c r="BG73" s="7">
        <v>8</v>
      </c>
      <c r="BH73" s="7">
        <v>8</v>
      </c>
      <c r="BI73" s="8">
        <v>13</v>
      </c>
      <c r="BJ73" s="77">
        <v>0.4</v>
      </c>
      <c r="BK73" s="37">
        <f>(BJ73*1000000)</f>
        <v>400000</v>
      </c>
      <c r="BL73" s="35">
        <f>SUM(AV73:BI73)</f>
        <v>120</v>
      </c>
      <c r="BM73" s="35">
        <f>BL73/14</f>
        <v>8.5714285714285712</v>
      </c>
      <c r="BN73" s="35">
        <f>SUM(Z73:AG73)</f>
        <v>93</v>
      </c>
      <c r="BO73" s="35">
        <f>BN73/8</f>
        <v>11.625</v>
      </c>
      <c r="BP73" s="35">
        <f>SUM(AH73:AU73)</f>
        <v>145</v>
      </c>
      <c r="BQ73" s="35">
        <f>BP73/14</f>
        <v>10.357142857142858</v>
      </c>
      <c r="BR73" s="35">
        <f>SUM(M73:Y73)</f>
        <v>146</v>
      </c>
      <c r="BS73" s="35">
        <f>BR73/13</f>
        <v>11.23076923076923</v>
      </c>
      <c r="BT73" s="35">
        <f>SUM(B73:L73)</f>
        <v>26</v>
      </c>
      <c r="BU73" s="35">
        <f>BT73/11</f>
        <v>2.3636363636363638</v>
      </c>
      <c r="BV73" s="80">
        <f>SUM(B73:BI73)</f>
        <v>530</v>
      </c>
      <c r="BW73" s="35">
        <f>BV73/60</f>
        <v>8.8333333333333339</v>
      </c>
    </row>
    <row r="74" spans="1:75" x14ac:dyDescent="0.2">
      <c r="A74" s="16" t="s">
        <v>182</v>
      </c>
      <c r="B74" s="6">
        <v>1</v>
      </c>
      <c r="C74" s="7">
        <v>1</v>
      </c>
      <c r="D74" s="7">
        <v>1</v>
      </c>
      <c r="E74" s="7">
        <v>1</v>
      </c>
      <c r="F74" s="7">
        <v>1</v>
      </c>
      <c r="G74" s="7">
        <v>3</v>
      </c>
      <c r="H74" s="7">
        <v>3</v>
      </c>
      <c r="I74" s="7">
        <v>1</v>
      </c>
      <c r="J74" s="7">
        <v>3</v>
      </c>
      <c r="K74" s="7">
        <v>2</v>
      </c>
      <c r="L74" s="5">
        <v>1</v>
      </c>
      <c r="M74" s="6">
        <v>8</v>
      </c>
      <c r="N74" s="7">
        <v>12</v>
      </c>
      <c r="O74" s="7">
        <v>9</v>
      </c>
      <c r="P74" s="7">
        <v>12</v>
      </c>
      <c r="Q74" s="7">
        <v>15</v>
      </c>
      <c r="R74" s="7">
        <v>13</v>
      </c>
      <c r="S74" s="7">
        <v>11</v>
      </c>
      <c r="T74" s="7">
        <v>11</v>
      </c>
      <c r="U74" s="7">
        <v>4</v>
      </c>
      <c r="V74" s="7">
        <v>13</v>
      </c>
      <c r="W74" s="7">
        <v>10</v>
      </c>
      <c r="X74" s="7">
        <v>15</v>
      </c>
      <c r="Y74" s="5">
        <v>13</v>
      </c>
      <c r="Z74" s="6">
        <v>10</v>
      </c>
      <c r="AA74" s="7">
        <v>13</v>
      </c>
      <c r="AB74" s="7">
        <v>14</v>
      </c>
      <c r="AC74" s="7">
        <v>14</v>
      </c>
      <c r="AD74" s="7">
        <v>12</v>
      </c>
      <c r="AE74" s="7">
        <v>11</v>
      </c>
      <c r="AF74" s="7">
        <v>14</v>
      </c>
      <c r="AG74" s="5">
        <v>14</v>
      </c>
      <c r="AH74" s="6">
        <v>12</v>
      </c>
      <c r="AI74" s="7">
        <v>11</v>
      </c>
      <c r="AJ74" s="7">
        <v>11</v>
      </c>
      <c r="AK74" s="7">
        <v>7</v>
      </c>
      <c r="AL74" s="7">
        <v>14</v>
      </c>
      <c r="AM74" s="7">
        <v>7</v>
      </c>
      <c r="AN74" s="7">
        <v>14</v>
      </c>
      <c r="AO74" s="7">
        <v>13</v>
      </c>
      <c r="AP74" s="7">
        <v>12</v>
      </c>
      <c r="AQ74" s="7">
        <v>11</v>
      </c>
      <c r="AR74" s="7">
        <v>11</v>
      </c>
      <c r="AS74" s="7">
        <v>10</v>
      </c>
      <c r="AT74" s="7">
        <v>13</v>
      </c>
      <c r="AU74" s="5">
        <v>8</v>
      </c>
      <c r="AV74" s="6">
        <v>7</v>
      </c>
      <c r="AW74" s="7">
        <v>10</v>
      </c>
      <c r="AX74" s="7">
        <v>14</v>
      </c>
      <c r="AY74" s="7">
        <v>12</v>
      </c>
      <c r="AZ74" s="7">
        <v>13</v>
      </c>
      <c r="BA74" s="7">
        <v>7</v>
      </c>
      <c r="BB74" s="7">
        <v>7</v>
      </c>
      <c r="BC74" s="7">
        <v>9</v>
      </c>
      <c r="BD74" s="7">
        <v>6</v>
      </c>
      <c r="BE74" s="7">
        <v>5</v>
      </c>
      <c r="BF74" s="7">
        <v>11</v>
      </c>
      <c r="BG74" s="7">
        <v>12</v>
      </c>
      <c r="BH74" s="7">
        <v>6</v>
      </c>
      <c r="BI74" s="8">
        <v>13</v>
      </c>
      <c r="BJ74" s="77">
        <v>2.1</v>
      </c>
      <c r="BK74" s="37">
        <f>(BJ74*1000000)</f>
        <v>2100000</v>
      </c>
      <c r="BL74" s="35">
        <f>SUM(AV74:BI74)</f>
        <v>132</v>
      </c>
      <c r="BM74" s="35">
        <f>BL74/14</f>
        <v>9.4285714285714288</v>
      </c>
      <c r="BN74" s="35">
        <f>SUM(Z74:AG74)</f>
        <v>102</v>
      </c>
      <c r="BO74" s="35">
        <f>BN74/8</f>
        <v>12.75</v>
      </c>
      <c r="BP74" s="35">
        <f>SUM(AH74:AU74)</f>
        <v>154</v>
      </c>
      <c r="BQ74" s="35">
        <f>BP74/14</f>
        <v>11</v>
      </c>
      <c r="BR74" s="35">
        <f>SUM(M74:Y74)</f>
        <v>146</v>
      </c>
      <c r="BS74" s="35">
        <f>BR74/13</f>
        <v>11.23076923076923</v>
      </c>
      <c r="BT74" s="35">
        <f>SUM(B74:L74)</f>
        <v>18</v>
      </c>
      <c r="BU74" s="35">
        <f>BT74/11</f>
        <v>1.6363636363636365</v>
      </c>
      <c r="BV74" s="80">
        <f>SUM(B74:BI74)</f>
        <v>552</v>
      </c>
      <c r="BW74" s="35">
        <f>BV74/60</f>
        <v>9.1999999999999993</v>
      </c>
    </row>
    <row r="75" spans="1:75" x14ac:dyDescent="0.15">
      <c r="A75" s="16" t="s">
        <v>22</v>
      </c>
      <c r="B75" s="6">
        <v>3</v>
      </c>
      <c r="C75" s="7">
        <v>2</v>
      </c>
      <c r="D75" s="7">
        <v>2</v>
      </c>
      <c r="E75" s="7">
        <v>2</v>
      </c>
      <c r="F75" s="7">
        <v>1</v>
      </c>
      <c r="G75" s="7">
        <v>3</v>
      </c>
      <c r="H75" s="7">
        <v>4</v>
      </c>
      <c r="I75" s="7">
        <v>2</v>
      </c>
      <c r="J75" s="7">
        <v>3</v>
      </c>
      <c r="K75" s="7">
        <v>3</v>
      </c>
      <c r="L75" s="5">
        <v>2</v>
      </c>
      <c r="M75" s="6">
        <v>4</v>
      </c>
      <c r="N75" s="7">
        <v>12</v>
      </c>
      <c r="O75" s="7">
        <v>12</v>
      </c>
      <c r="P75" s="7">
        <v>12</v>
      </c>
      <c r="Q75" s="7">
        <v>14</v>
      </c>
      <c r="R75" s="7">
        <v>14</v>
      </c>
      <c r="S75" s="7">
        <v>12</v>
      </c>
      <c r="T75" s="7">
        <v>12</v>
      </c>
      <c r="U75" s="7">
        <v>12</v>
      </c>
      <c r="V75" s="7">
        <v>14</v>
      </c>
      <c r="W75" s="7">
        <v>6</v>
      </c>
      <c r="X75" s="7">
        <v>12</v>
      </c>
      <c r="Y75" s="5">
        <v>15</v>
      </c>
      <c r="Z75" s="6">
        <v>13</v>
      </c>
      <c r="AA75" s="7">
        <v>14</v>
      </c>
      <c r="AB75" s="7">
        <v>15</v>
      </c>
      <c r="AC75" s="7">
        <v>18</v>
      </c>
      <c r="AD75" s="7">
        <v>14</v>
      </c>
      <c r="AE75" s="7">
        <v>15</v>
      </c>
      <c r="AF75" s="7">
        <v>15</v>
      </c>
      <c r="AG75" s="5">
        <v>15</v>
      </c>
      <c r="AH75" s="6">
        <v>14</v>
      </c>
      <c r="AI75" s="7">
        <v>11</v>
      </c>
      <c r="AJ75" s="7">
        <v>13</v>
      </c>
      <c r="AK75" s="7">
        <v>13</v>
      </c>
      <c r="AL75" s="7">
        <v>11</v>
      </c>
      <c r="AM75" s="7">
        <v>12</v>
      </c>
      <c r="AN75" s="7">
        <v>10</v>
      </c>
      <c r="AO75" s="7">
        <v>14</v>
      </c>
      <c r="AP75" s="7">
        <v>13</v>
      </c>
      <c r="AQ75" s="7">
        <v>13</v>
      </c>
      <c r="AR75" s="7">
        <v>13</v>
      </c>
      <c r="AS75" s="7">
        <v>15</v>
      </c>
      <c r="AT75" s="7">
        <v>16</v>
      </c>
      <c r="AU75" s="5">
        <v>15</v>
      </c>
      <c r="AV75" s="6">
        <v>9</v>
      </c>
      <c r="AW75" s="7">
        <v>10</v>
      </c>
      <c r="AX75" s="7">
        <v>12</v>
      </c>
      <c r="AY75" s="7">
        <v>8</v>
      </c>
      <c r="AZ75" s="7">
        <v>12</v>
      </c>
      <c r="BA75" s="7">
        <v>14</v>
      </c>
      <c r="BB75" s="7">
        <v>13</v>
      </c>
      <c r="BC75" s="7">
        <v>11</v>
      </c>
      <c r="BD75" s="7">
        <v>13</v>
      </c>
      <c r="BE75" s="7">
        <v>15</v>
      </c>
      <c r="BF75" s="7">
        <v>12</v>
      </c>
      <c r="BG75" s="7">
        <v>13</v>
      </c>
      <c r="BH75" s="7">
        <v>15</v>
      </c>
      <c r="BI75" s="8">
        <v>12</v>
      </c>
      <c r="BJ75" s="77">
        <v>27</v>
      </c>
      <c r="BK75" s="37">
        <f>(BJ75*1000000)</f>
        <v>27000000</v>
      </c>
      <c r="BL75" s="35">
        <f>SUM(AV75:BI75)</f>
        <v>169</v>
      </c>
      <c r="BM75" s="35">
        <f>BL75/14</f>
        <v>12.071428571428571</v>
      </c>
      <c r="BN75" s="35">
        <f>SUM(Z75:AG75)</f>
        <v>119</v>
      </c>
      <c r="BO75" s="35">
        <f>BN75/8</f>
        <v>14.875</v>
      </c>
      <c r="BP75" s="35">
        <f>SUM(AH75:AU75)</f>
        <v>183</v>
      </c>
      <c r="BQ75" s="35">
        <f>BP75/14</f>
        <v>13.071428571428571</v>
      </c>
      <c r="BR75" s="35">
        <f>SUM(M75:Y75)</f>
        <v>151</v>
      </c>
      <c r="BS75" s="35">
        <f>BR75/13</f>
        <v>11.615384615384615</v>
      </c>
      <c r="BT75" s="35">
        <f>SUM(B75:L75)</f>
        <v>27</v>
      </c>
      <c r="BU75" s="35">
        <f>BT75/11</f>
        <v>2.4545454545454546</v>
      </c>
      <c r="BV75" s="80">
        <f>SUM(B75:BI75)</f>
        <v>649</v>
      </c>
      <c r="BW75" s="35">
        <f>BV75/60</f>
        <v>10.816666666666666</v>
      </c>
    </row>
    <row r="76" spans="1:75" x14ac:dyDescent="0.15">
      <c r="A76" s="16" t="s">
        <v>114</v>
      </c>
      <c r="B76" s="6">
        <v>4</v>
      </c>
      <c r="C76" s="7">
        <v>2</v>
      </c>
      <c r="D76" s="7">
        <v>3</v>
      </c>
      <c r="E76" s="7">
        <v>3</v>
      </c>
      <c r="F76" s="7">
        <v>1</v>
      </c>
      <c r="G76" s="7">
        <v>3</v>
      </c>
      <c r="H76" s="7">
        <v>1</v>
      </c>
      <c r="I76" s="7">
        <v>1</v>
      </c>
      <c r="J76" s="7">
        <v>2</v>
      </c>
      <c r="K76" s="7">
        <v>2</v>
      </c>
      <c r="L76" s="5">
        <v>2</v>
      </c>
      <c r="M76" s="6">
        <v>6</v>
      </c>
      <c r="N76" s="7">
        <v>14</v>
      </c>
      <c r="O76" s="7">
        <v>14</v>
      </c>
      <c r="P76" s="7">
        <v>12</v>
      </c>
      <c r="Q76" s="7">
        <v>14</v>
      </c>
      <c r="R76" s="7">
        <v>12</v>
      </c>
      <c r="S76" s="7">
        <v>12</v>
      </c>
      <c r="T76" s="7">
        <v>13</v>
      </c>
      <c r="U76" s="7">
        <v>10</v>
      </c>
      <c r="V76" s="7">
        <v>14</v>
      </c>
      <c r="W76" s="7">
        <v>10</v>
      </c>
      <c r="X76" s="7">
        <v>13</v>
      </c>
      <c r="Y76" s="5">
        <v>13</v>
      </c>
      <c r="Z76" s="6">
        <v>11</v>
      </c>
      <c r="AA76" s="7">
        <v>15</v>
      </c>
      <c r="AB76" s="7">
        <v>13</v>
      </c>
      <c r="AC76" s="7">
        <v>15</v>
      </c>
      <c r="AD76" s="7">
        <v>14</v>
      </c>
      <c r="AE76" s="7">
        <v>13</v>
      </c>
      <c r="AF76" s="7">
        <v>12</v>
      </c>
      <c r="AG76" s="5">
        <v>13</v>
      </c>
      <c r="AH76" s="6">
        <v>14</v>
      </c>
      <c r="AI76" s="7">
        <v>14</v>
      </c>
      <c r="AJ76" s="7">
        <v>14</v>
      </c>
      <c r="AK76" s="7">
        <v>14</v>
      </c>
      <c r="AL76" s="7">
        <v>13</v>
      </c>
      <c r="AM76" s="7">
        <v>9</v>
      </c>
      <c r="AN76" s="7">
        <v>14</v>
      </c>
      <c r="AO76" s="7">
        <v>13</v>
      </c>
      <c r="AP76" s="7">
        <v>12</v>
      </c>
      <c r="AQ76" s="7">
        <v>14</v>
      </c>
      <c r="AR76" s="7">
        <v>12</v>
      </c>
      <c r="AS76" s="7">
        <v>13</v>
      </c>
      <c r="AT76" s="7">
        <v>16</v>
      </c>
      <c r="AU76" s="5">
        <v>11</v>
      </c>
      <c r="AV76" s="6">
        <v>5</v>
      </c>
      <c r="AW76" s="7">
        <v>7</v>
      </c>
      <c r="AX76" s="7">
        <v>7</v>
      </c>
      <c r="AY76" s="7">
        <v>11</v>
      </c>
      <c r="AZ76" s="7">
        <v>14</v>
      </c>
      <c r="BA76" s="7">
        <v>6</v>
      </c>
      <c r="BB76" s="7">
        <v>14</v>
      </c>
      <c r="BC76" s="7">
        <v>8</v>
      </c>
      <c r="BD76" s="7">
        <v>9</v>
      </c>
      <c r="BE76" s="7">
        <v>14</v>
      </c>
      <c r="BF76" s="7">
        <v>13</v>
      </c>
      <c r="BG76" s="7">
        <v>11</v>
      </c>
      <c r="BH76" s="7">
        <v>15</v>
      </c>
      <c r="BI76" s="8">
        <v>13</v>
      </c>
      <c r="BJ76" s="77">
        <v>7</v>
      </c>
      <c r="BK76" s="37">
        <f>(BJ76*1000000)</f>
        <v>7000000</v>
      </c>
      <c r="BL76" s="35">
        <f>SUM(AV76:BI76)</f>
        <v>147</v>
      </c>
      <c r="BM76" s="35">
        <f>BL76/14</f>
        <v>10.5</v>
      </c>
      <c r="BN76" s="35">
        <f>SUM(Z76:AG76)</f>
        <v>106</v>
      </c>
      <c r="BO76" s="35">
        <f>BN76/8</f>
        <v>13.25</v>
      </c>
      <c r="BP76" s="35">
        <f>SUM(AH76:AU76)</f>
        <v>183</v>
      </c>
      <c r="BQ76" s="35">
        <f>BP76/14</f>
        <v>13.071428571428571</v>
      </c>
      <c r="BR76" s="35">
        <f>SUM(M76:Y76)</f>
        <v>157</v>
      </c>
      <c r="BS76" s="35">
        <f>BR76/13</f>
        <v>12.076923076923077</v>
      </c>
      <c r="BT76" s="35">
        <f>SUM(B76:L76)</f>
        <v>24</v>
      </c>
      <c r="BU76" s="35">
        <f>BT76/11</f>
        <v>2.1818181818181817</v>
      </c>
      <c r="BV76" s="80">
        <f>SUM(B76:BI76)</f>
        <v>617</v>
      </c>
      <c r="BW76" s="35">
        <f>BV76/60</f>
        <v>10.283333333333333</v>
      </c>
    </row>
    <row r="77" spans="1:75" x14ac:dyDescent="0.2">
      <c r="A77" s="16" t="s">
        <v>109</v>
      </c>
      <c r="B77" s="6">
        <v>3</v>
      </c>
      <c r="C77" s="7">
        <v>1</v>
      </c>
      <c r="D77" s="7">
        <v>2</v>
      </c>
      <c r="E77" s="7">
        <v>4</v>
      </c>
      <c r="F77" s="7">
        <v>2</v>
      </c>
      <c r="G77" s="7">
        <v>3</v>
      </c>
      <c r="H77" s="7">
        <v>1</v>
      </c>
      <c r="I77" s="7">
        <v>3</v>
      </c>
      <c r="J77" s="7">
        <v>2</v>
      </c>
      <c r="K77" s="7">
        <v>3</v>
      </c>
      <c r="L77" s="5">
        <v>1</v>
      </c>
      <c r="M77" s="6">
        <v>13</v>
      </c>
      <c r="N77" s="7">
        <v>16</v>
      </c>
      <c r="O77" s="7">
        <v>18</v>
      </c>
      <c r="P77" s="7">
        <v>10</v>
      </c>
      <c r="Q77" s="7">
        <v>15</v>
      </c>
      <c r="R77" s="7">
        <v>12</v>
      </c>
      <c r="S77" s="7">
        <v>14</v>
      </c>
      <c r="T77" s="7">
        <v>15</v>
      </c>
      <c r="U77" s="7">
        <v>6</v>
      </c>
      <c r="V77" s="7">
        <v>12</v>
      </c>
      <c r="W77" s="7">
        <v>5</v>
      </c>
      <c r="X77" s="7">
        <v>13</v>
      </c>
      <c r="Y77" s="5">
        <v>18</v>
      </c>
      <c r="Z77" s="6">
        <v>9</v>
      </c>
      <c r="AA77" s="7">
        <v>14</v>
      </c>
      <c r="AB77" s="7">
        <v>12</v>
      </c>
      <c r="AC77" s="7">
        <v>14</v>
      </c>
      <c r="AD77" s="7">
        <v>11</v>
      </c>
      <c r="AE77" s="7">
        <v>13</v>
      </c>
      <c r="AF77" s="7">
        <v>14</v>
      </c>
      <c r="AG77" s="5">
        <v>13</v>
      </c>
      <c r="AH77" s="6">
        <v>14</v>
      </c>
      <c r="AI77" s="7">
        <v>13</v>
      </c>
      <c r="AJ77" s="7">
        <v>12</v>
      </c>
      <c r="AK77" s="7">
        <v>14</v>
      </c>
      <c r="AL77" s="7">
        <v>11</v>
      </c>
      <c r="AM77" s="7">
        <v>11</v>
      </c>
      <c r="AN77" s="7">
        <v>12</v>
      </c>
      <c r="AO77" s="7">
        <v>15</v>
      </c>
      <c r="AP77" s="7">
        <v>13</v>
      </c>
      <c r="AQ77" s="7">
        <v>13</v>
      </c>
      <c r="AR77" s="7">
        <v>13</v>
      </c>
      <c r="AS77" s="7">
        <v>13</v>
      </c>
      <c r="AT77" s="7">
        <v>15</v>
      </c>
      <c r="AU77" s="5">
        <v>12</v>
      </c>
      <c r="AV77" s="6">
        <v>6</v>
      </c>
      <c r="AW77" s="7">
        <v>8</v>
      </c>
      <c r="AX77" s="7">
        <v>12</v>
      </c>
      <c r="AY77" s="7">
        <v>8</v>
      </c>
      <c r="AZ77" s="7">
        <v>14</v>
      </c>
      <c r="BA77" s="7">
        <v>6</v>
      </c>
      <c r="BB77" s="7">
        <v>9</v>
      </c>
      <c r="BC77" s="7">
        <v>7</v>
      </c>
      <c r="BD77" s="7">
        <v>4</v>
      </c>
      <c r="BE77" s="7">
        <v>14</v>
      </c>
      <c r="BF77" s="7">
        <v>13</v>
      </c>
      <c r="BG77" s="7">
        <v>7</v>
      </c>
      <c r="BH77" s="7">
        <v>14</v>
      </c>
      <c r="BI77" s="8">
        <v>14</v>
      </c>
      <c r="BJ77" s="77">
        <v>7.25</v>
      </c>
      <c r="BK77" s="37">
        <f>(BJ77*1000000)</f>
        <v>7250000</v>
      </c>
      <c r="BL77" s="35">
        <f>SUM(AV77:BI77)</f>
        <v>136</v>
      </c>
      <c r="BM77" s="35">
        <f>BL77/14</f>
        <v>9.7142857142857135</v>
      </c>
      <c r="BN77" s="35">
        <f>SUM(Z77:AG77)</f>
        <v>100</v>
      </c>
      <c r="BO77" s="35">
        <f>BN77/8</f>
        <v>12.5</v>
      </c>
      <c r="BP77" s="35">
        <f>SUM(AH77:AU77)</f>
        <v>181</v>
      </c>
      <c r="BQ77" s="35">
        <f>BP77/14</f>
        <v>12.928571428571429</v>
      </c>
      <c r="BR77" s="35">
        <f>SUM(M77:Y77)</f>
        <v>167</v>
      </c>
      <c r="BS77" s="35">
        <f>BR77/13</f>
        <v>12.846153846153847</v>
      </c>
      <c r="BT77" s="35">
        <f>SUM(B77:L77)</f>
        <v>25</v>
      </c>
      <c r="BU77" s="35">
        <f>BT77/11</f>
        <v>2.2727272727272729</v>
      </c>
      <c r="BV77" s="80">
        <f>SUM(B77:BI77)</f>
        <v>609</v>
      </c>
      <c r="BW77" s="35">
        <f>BV77/60</f>
        <v>10.15</v>
      </c>
    </row>
    <row r="78" spans="1:75" x14ac:dyDescent="0.2">
      <c r="A78" s="16" t="s">
        <v>86</v>
      </c>
      <c r="B78" s="6">
        <v>3</v>
      </c>
      <c r="C78" s="7">
        <v>4</v>
      </c>
      <c r="D78" s="7">
        <v>2</v>
      </c>
      <c r="E78" s="7">
        <v>3</v>
      </c>
      <c r="F78" s="7">
        <v>3</v>
      </c>
      <c r="G78" s="7">
        <v>2</v>
      </c>
      <c r="H78" s="7">
        <v>3</v>
      </c>
      <c r="I78" s="7">
        <v>3</v>
      </c>
      <c r="J78" s="7">
        <v>1</v>
      </c>
      <c r="K78" s="7">
        <v>3</v>
      </c>
      <c r="L78" s="5">
        <v>2</v>
      </c>
      <c r="M78" s="6">
        <v>7</v>
      </c>
      <c r="N78" s="7">
        <v>13</v>
      </c>
      <c r="O78" s="7">
        <v>8</v>
      </c>
      <c r="P78" s="7">
        <v>8</v>
      </c>
      <c r="Q78" s="7">
        <v>13</v>
      </c>
      <c r="R78" s="7">
        <v>14</v>
      </c>
      <c r="S78" s="7">
        <v>10</v>
      </c>
      <c r="T78" s="7">
        <v>12</v>
      </c>
      <c r="U78" s="7">
        <v>14</v>
      </c>
      <c r="V78" s="7">
        <v>13</v>
      </c>
      <c r="W78" s="7">
        <v>8</v>
      </c>
      <c r="X78" s="7">
        <v>15</v>
      </c>
      <c r="Y78" s="5">
        <v>13</v>
      </c>
      <c r="Z78" s="6">
        <v>10</v>
      </c>
      <c r="AA78" s="7">
        <v>14</v>
      </c>
      <c r="AB78" s="7">
        <v>13</v>
      </c>
      <c r="AC78" s="7">
        <v>15</v>
      </c>
      <c r="AD78" s="7">
        <v>12</v>
      </c>
      <c r="AE78" s="7">
        <v>12</v>
      </c>
      <c r="AF78" s="7">
        <v>14</v>
      </c>
      <c r="AG78" s="5">
        <v>14</v>
      </c>
      <c r="AH78" s="6">
        <v>14</v>
      </c>
      <c r="AI78" s="7">
        <v>12</v>
      </c>
      <c r="AJ78" s="7">
        <v>14</v>
      </c>
      <c r="AK78" s="7">
        <v>11</v>
      </c>
      <c r="AL78" s="7">
        <v>15</v>
      </c>
      <c r="AM78" s="7">
        <v>7</v>
      </c>
      <c r="AN78" s="7">
        <v>14</v>
      </c>
      <c r="AO78" s="7">
        <v>14</v>
      </c>
      <c r="AP78" s="7">
        <v>12</v>
      </c>
      <c r="AQ78" s="7">
        <v>13</v>
      </c>
      <c r="AR78" s="7">
        <v>14</v>
      </c>
      <c r="AS78" s="7">
        <v>13</v>
      </c>
      <c r="AT78" s="7">
        <v>12</v>
      </c>
      <c r="AU78" s="5">
        <v>14</v>
      </c>
      <c r="AV78" s="6">
        <v>10</v>
      </c>
      <c r="AW78" s="7">
        <v>13</v>
      </c>
      <c r="AX78" s="7">
        <v>13</v>
      </c>
      <c r="AY78" s="7">
        <v>11</v>
      </c>
      <c r="AZ78" s="7">
        <v>14</v>
      </c>
      <c r="BA78" s="7">
        <v>11</v>
      </c>
      <c r="BB78" s="7">
        <v>11</v>
      </c>
      <c r="BC78" s="7">
        <v>12</v>
      </c>
      <c r="BD78" s="7">
        <v>6</v>
      </c>
      <c r="BE78" s="7">
        <v>10</v>
      </c>
      <c r="BF78" s="7">
        <v>15</v>
      </c>
      <c r="BG78" s="7">
        <v>12</v>
      </c>
      <c r="BH78" s="7">
        <v>12</v>
      </c>
      <c r="BI78" s="8">
        <v>15</v>
      </c>
      <c r="BJ78" s="77">
        <v>9.5</v>
      </c>
      <c r="BK78" s="37">
        <f>(BJ78*1000000)</f>
        <v>9500000</v>
      </c>
      <c r="BL78" s="35">
        <f>SUM(AV78:BI78)</f>
        <v>165</v>
      </c>
      <c r="BM78" s="35">
        <f>BL78/14</f>
        <v>11.785714285714286</v>
      </c>
      <c r="BN78" s="35">
        <f>SUM(Z78:AG78)</f>
        <v>104</v>
      </c>
      <c r="BO78" s="35">
        <f>BN78/8</f>
        <v>13</v>
      </c>
      <c r="BP78" s="35">
        <f>SUM(AH78:AU78)</f>
        <v>179</v>
      </c>
      <c r="BQ78" s="35">
        <f>BP78/14</f>
        <v>12.785714285714286</v>
      </c>
      <c r="BR78" s="35">
        <f>SUM(M78:Y78)</f>
        <v>148</v>
      </c>
      <c r="BS78" s="35">
        <f>BR78/13</f>
        <v>11.384615384615385</v>
      </c>
      <c r="BT78" s="35">
        <f>SUM(B78:L78)</f>
        <v>29</v>
      </c>
      <c r="BU78" s="35">
        <f>BT78/11</f>
        <v>2.6363636363636362</v>
      </c>
      <c r="BV78" s="80">
        <f>SUM(B78:BI78)</f>
        <v>625</v>
      </c>
      <c r="BW78" s="35">
        <f>BV78/60</f>
        <v>10.416666666666666</v>
      </c>
    </row>
    <row r="79" spans="1:75" x14ac:dyDescent="0.2">
      <c r="A79" s="16" t="s">
        <v>89</v>
      </c>
      <c r="B79" s="6">
        <v>2</v>
      </c>
      <c r="C79" s="7">
        <v>1</v>
      </c>
      <c r="D79" s="7">
        <v>3</v>
      </c>
      <c r="E79" s="7">
        <v>3</v>
      </c>
      <c r="F79" s="7">
        <v>2</v>
      </c>
      <c r="G79" s="7">
        <v>3</v>
      </c>
      <c r="H79" s="7">
        <v>3</v>
      </c>
      <c r="I79" s="7">
        <v>2</v>
      </c>
      <c r="J79" s="7">
        <v>2</v>
      </c>
      <c r="K79" s="7">
        <v>3</v>
      </c>
      <c r="L79" s="5">
        <v>2</v>
      </c>
      <c r="M79" s="6">
        <v>10</v>
      </c>
      <c r="N79" s="7">
        <v>8</v>
      </c>
      <c r="O79" s="7">
        <v>12</v>
      </c>
      <c r="P79" s="7">
        <v>11</v>
      </c>
      <c r="Q79" s="7">
        <v>17</v>
      </c>
      <c r="R79" s="7">
        <v>11</v>
      </c>
      <c r="S79" s="7">
        <v>11</v>
      </c>
      <c r="T79" s="7">
        <v>8</v>
      </c>
      <c r="U79" s="7">
        <v>8</v>
      </c>
      <c r="V79" s="7">
        <v>9</v>
      </c>
      <c r="W79" s="7">
        <v>3</v>
      </c>
      <c r="X79" s="7">
        <v>11</v>
      </c>
      <c r="Y79" s="5">
        <v>14</v>
      </c>
      <c r="Z79" s="6">
        <v>13</v>
      </c>
      <c r="AA79" s="7">
        <v>15</v>
      </c>
      <c r="AB79" s="7">
        <v>14</v>
      </c>
      <c r="AC79" s="7">
        <v>13</v>
      </c>
      <c r="AD79" s="7">
        <v>11</v>
      </c>
      <c r="AE79" s="7">
        <v>13</v>
      </c>
      <c r="AF79" s="7">
        <v>14</v>
      </c>
      <c r="AG79" s="5">
        <v>15</v>
      </c>
      <c r="AH79" s="6">
        <v>13</v>
      </c>
      <c r="AI79" s="7">
        <v>14</v>
      </c>
      <c r="AJ79" s="7">
        <v>13</v>
      </c>
      <c r="AK79" s="7">
        <v>10</v>
      </c>
      <c r="AL79" s="7">
        <v>16</v>
      </c>
      <c r="AM79" s="7">
        <v>10</v>
      </c>
      <c r="AN79" s="7">
        <v>11</v>
      </c>
      <c r="AO79" s="7">
        <v>18</v>
      </c>
      <c r="AP79" s="7">
        <v>13</v>
      </c>
      <c r="AQ79" s="7">
        <v>10</v>
      </c>
      <c r="AR79" s="7">
        <v>11</v>
      </c>
      <c r="AS79" s="7">
        <v>12</v>
      </c>
      <c r="AT79" s="7">
        <v>10</v>
      </c>
      <c r="AU79" s="5">
        <v>7</v>
      </c>
      <c r="AV79" s="6">
        <v>12</v>
      </c>
      <c r="AW79" s="7">
        <v>14</v>
      </c>
      <c r="AX79" s="7">
        <v>13</v>
      </c>
      <c r="AY79" s="7">
        <v>12</v>
      </c>
      <c r="AZ79" s="7">
        <v>13</v>
      </c>
      <c r="BA79" s="7">
        <v>8</v>
      </c>
      <c r="BB79" s="7">
        <v>10</v>
      </c>
      <c r="BC79" s="7">
        <v>11</v>
      </c>
      <c r="BD79" s="7">
        <v>14</v>
      </c>
      <c r="BE79" s="7">
        <v>11</v>
      </c>
      <c r="BF79" s="7">
        <v>12</v>
      </c>
      <c r="BG79" s="7">
        <v>10</v>
      </c>
      <c r="BH79" s="7">
        <v>12</v>
      </c>
      <c r="BI79" s="8">
        <v>14</v>
      </c>
      <c r="BJ79" s="77">
        <v>9</v>
      </c>
      <c r="BK79" s="37">
        <f>(BJ79*1000000)</f>
        <v>9000000</v>
      </c>
      <c r="BL79" s="35">
        <f>SUM(AV79:BI79)</f>
        <v>166</v>
      </c>
      <c r="BM79" s="35">
        <f>BL79/14</f>
        <v>11.857142857142858</v>
      </c>
      <c r="BN79" s="35">
        <f>SUM(Z79:AG79)</f>
        <v>108</v>
      </c>
      <c r="BO79" s="35">
        <f>BN79/8</f>
        <v>13.5</v>
      </c>
      <c r="BP79" s="35">
        <f>SUM(AH79:AU79)</f>
        <v>168</v>
      </c>
      <c r="BQ79" s="35">
        <f>BP79/14</f>
        <v>12</v>
      </c>
      <c r="BR79" s="35">
        <f>SUM(M79:Y79)</f>
        <v>133</v>
      </c>
      <c r="BS79" s="35">
        <f>BR79/13</f>
        <v>10.23076923076923</v>
      </c>
      <c r="BT79" s="35">
        <f>SUM(B79:L79)</f>
        <v>26</v>
      </c>
      <c r="BU79" s="35">
        <f>BT79/11</f>
        <v>2.3636363636363638</v>
      </c>
      <c r="BV79" s="80">
        <f>SUM(B79:BI79)</f>
        <v>601</v>
      </c>
      <c r="BW79" s="35">
        <f>BV79/60</f>
        <v>10.016666666666667</v>
      </c>
    </row>
    <row r="80" spans="1:75" x14ac:dyDescent="0.2">
      <c r="A80" s="16" t="s">
        <v>61</v>
      </c>
      <c r="B80" s="6">
        <v>2</v>
      </c>
      <c r="C80" s="7">
        <v>3</v>
      </c>
      <c r="D80" s="7">
        <v>3</v>
      </c>
      <c r="E80" s="7">
        <v>4</v>
      </c>
      <c r="F80" s="7">
        <v>2</v>
      </c>
      <c r="G80" s="7">
        <v>1</v>
      </c>
      <c r="H80" s="7">
        <v>1</v>
      </c>
      <c r="I80" s="7">
        <v>2</v>
      </c>
      <c r="J80" s="7">
        <v>3</v>
      </c>
      <c r="K80" s="7">
        <v>1</v>
      </c>
      <c r="L80" s="5">
        <v>1</v>
      </c>
      <c r="M80" s="6">
        <v>14</v>
      </c>
      <c r="N80" s="7">
        <v>15</v>
      </c>
      <c r="O80" s="7">
        <v>15</v>
      </c>
      <c r="P80" s="7">
        <v>15</v>
      </c>
      <c r="Q80" s="7">
        <v>15</v>
      </c>
      <c r="R80" s="7">
        <v>12</v>
      </c>
      <c r="S80" s="7">
        <v>12</v>
      </c>
      <c r="T80" s="7">
        <v>12</v>
      </c>
      <c r="U80" s="7">
        <v>6</v>
      </c>
      <c r="V80" s="7">
        <v>10</v>
      </c>
      <c r="W80" s="7">
        <v>9</v>
      </c>
      <c r="X80" s="7">
        <v>14</v>
      </c>
      <c r="Y80" s="5">
        <v>8</v>
      </c>
      <c r="Z80" s="6">
        <v>8</v>
      </c>
      <c r="AA80" s="7">
        <v>11</v>
      </c>
      <c r="AB80" s="7">
        <v>14</v>
      </c>
      <c r="AC80" s="7">
        <v>13</v>
      </c>
      <c r="AD80" s="7">
        <v>9</v>
      </c>
      <c r="AE80" s="7">
        <v>8</v>
      </c>
      <c r="AF80" s="7">
        <v>16</v>
      </c>
      <c r="AG80" s="5">
        <v>16</v>
      </c>
      <c r="AH80" s="6">
        <v>14</v>
      </c>
      <c r="AI80" s="7">
        <v>14</v>
      </c>
      <c r="AJ80" s="7">
        <v>14</v>
      </c>
      <c r="AK80" s="7">
        <v>8</v>
      </c>
      <c r="AL80" s="7">
        <v>14</v>
      </c>
      <c r="AM80" s="7">
        <v>5</v>
      </c>
      <c r="AN80" s="7">
        <v>14</v>
      </c>
      <c r="AO80" s="7">
        <v>15</v>
      </c>
      <c r="AP80" s="7">
        <v>11</v>
      </c>
      <c r="AQ80" s="7">
        <v>9</v>
      </c>
      <c r="AR80" s="7">
        <v>12</v>
      </c>
      <c r="AS80" s="7">
        <v>9</v>
      </c>
      <c r="AT80" s="7">
        <v>12</v>
      </c>
      <c r="AU80" s="5">
        <v>13</v>
      </c>
      <c r="AV80" s="6">
        <v>11</v>
      </c>
      <c r="AW80" s="7">
        <v>11</v>
      </c>
      <c r="AX80" s="7">
        <v>14</v>
      </c>
      <c r="AY80" s="7">
        <v>11</v>
      </c>
      <c r="AZ80" s="7">
        <v>13</v>
      </c>
      <c r="BA80" s="7">
        <v>12</v>
      </c>
      <c r="BB80" s="7">
        <v>5</v>
      </c>
      <c r="BC80" s="7">
        <v>12</v>
      </c>
      <c r="BD80" s="7">
        <v>4</v>
      </c>
      <c r="BE80" s="7">
        <v>5</v>
      </c>
      <c r="BF80" s="7">
        <v>13</v>
      </c>
      <c r="BG80" s="7">
        <v>11</v>
      </c>
      <c r="BH80" s="7">
        <v>7</v>
      </c>
      <c r="BI80" s="8">
        <v>14</v>
      </c>
      <c r="BJ80" s="77">
        <v>15</v>
      </c>
      <c r="BK80" s="37">
        <f>(BJ80*1000000)</f>
        <v>15000000</v>
      </c>
      <c r="BL80" s="35">
        <f>SUM(AV80:BI80)</f>
        <v>143</v>
      </c>
      <c r="BM80" s="35">
        <f>BL80/14</f>
        <v>10.214285714285714</v>
      </c>
      <c r="BN80" s="35">
        <f>SUM(Z80:AG80)</f>
        <v>95</v>
      </c>
      <c r="BO80" s="35">
        <f>BN80/8</f>
        <v>11.875</v>
      </c>
      <c r="BP80" s="35">
        <f>SUM(AH80:AU80)</f>
        <v>164</v>
      </c>
      <c r="BQ80" s="35">
        <f>BP80/14</f>
        <v>11.714285714285714</v>
      </c>
      <c r="BR80" s="35">
        <f>SUM(M80:Y80)</f>
        <v>157</v>
      </c>
      <c r="BS80" s="35">
        <f>BR80/13</f>
        <v>12.076923076923077</v>
      </c>
      <c r="BT80" s="35">
        <f>SUM(B80:L80)</f>
        <v>23</v>
      </c>
      <c r="BU80" s="35">
        <f>BT80/11</f>
        <v>2.0909090909090908</v>
      </c>
      <c r="BV80" s="80">
        <f>SUM(B80:BI80)</f>
        <v>582</v>
      </c>
      <c r="BW80" s="35">
        <f>BV80/60</f>
        <v>9.6999999999999993</v>
      </c>
    </row>
    <row r="81" spans="1:75" x14ac:dyDescent="0.2">
      <c r="A81" s="16" t="s">
        <v>12</v>
      </c>
      <c r="B81" s="6">
        <v>3</v>
      </c>
      <c r="C81" s="7">
        <v>1</v>
      </c>
      <c r="D81" s="7">
        <v>4</v>
      </c>
      <c r="E81" s="7">
        <v>2</v>
      </c>
      <c r="F81" s="7">
        <v>3</v>
      </c>
      <c r="G81" s="7">
        <v>1</v>
      </c>
      <c r="H81" s="7">
        <v>1</v>
      </c>
      <c r="I81" s="7">
        <v>1</v>
      </c>
      <c r="J81" s="7">
        <v>2</v>
      </c>
      <c r="K81" s="7">
        <v>3</v>
      </c>
      <c r="L81" s="5">
        <v>1</v>
      </c>
      <c r="M81" s="6">
        <v>6</v>
      </c>
      <c r="N81" s="7">
        <v>7</v>
      </c>
      <c r="O81" s="7">
        <v>17</v>
      </c>
      <c r="P81" s="7">
        <v>8</v>
      </c>
      <c r="Q81" s="7">
        <v>13</v>
      </c>
      <c r="R81" s="7">
        <v>15</v>
      </c>
      <c r="S81" s="7">
        <v>8</v>
      </c>
      <c r="T81" s="7">
        <v>17</v>
      </c>
      <c r="U81" s="7">
        <v>6</v>
      </c>
      <c r="V81" s="7">
        <v>17</v>
      </c>
      <c r="W81" s="7">
        <v>12</v>
      </c>
      <c r="X81" s="7">
        <v>17</v>
      </c>
      <c r="Y81" s="5">
        <v>15</v>
      </c>
      <c r="Z81" s="6">
        <v>16</v>
      </c>
      <c r="AA81" s="7">
        <v>12</v>
      </c>
      <c r="AB81" s="7">
        <v>18</v>
      </c>
      <c r="AC81" s="7">
        <v>13</v>
      </c>
      <c r="AD81" s="7">
        <v>15</v>
      </c>
      <c r="AE81" s="7">
        <v>15</v>
      </c>
      <c r="AF81" s="7">
        <v>11</v>
      </c>
      <c r="AG81" s="5">
        <v>14</v>
      </c>
      <c r="AH81" s="6">
        <v>11</v>
      </c>
      <c r="AI81" s="7">
        <v>12</v>
      </c>
      <c r="AJ81" s="7">
        <v>13</v>
      </c>
      <c r="AK81" s="7">
        <v>7</v>
      </c>
      <c r="AL81" s="7">
        <v>18</v>
      </c>
      <c r="AM81" s="7">
        <v>7</v>
      </c>
      <c r="AN81" s="7">
        <v>13</v>
      </c>
      <c r="AO81" s="7">
        <v>14</v>
      </c>
      <c r="AP81" s="7">
        <v>12</v>
      </c>
      <c r="AQ81" s="7">
        <v>13</v>
      </c>
      <c r="AR81" s="7">
        <v>15</v>
      </c>
      <c r="AS81" s="7">
        <v>14</v>
      </c>
      <c r="AT81" s="7">
        <v>16</v>
      </c>
      <c r="AU81" s="5">
        <v>11</v>
      </c>
      <c r="AV81" s="6">
        <v>7</v>
      </c>
      <c r="AW81" s="7">
        <v>9</v>
      </c>
      <c r="AX81" s="7">
        <v>13</v>
      </c>
      <c r="AY81" s="7">
        <v>18</v>
      </c>
      <c r="AZ81" s="7">
        <v>14</v>
      </c>
      <c r="BA81" s="7">
        <v>9</v>
      </c>
      <c r="BB81" s="7">
        <v>12</v>
      </c>
      <c r="BC81" s="7">
        <v>12</v>
      </c>
      <c r="BD81" s="7">
        <v>5</v>
      </c>
      <c r="BE81" s="7">
        <v>6</v>
      </c>
      <c r="BF81" s="7">
        <v>11</v>
      </c>
      <c r="BG81" s="7">
        <v>17</v>
      </c>
      <c r="BH81" s="7">
        <v>7</v>
      </c>
      <c r="BI81" s="8">
        <v>11</v>
      </c>
      <c r="BJ81" s="77">
        <v>35.5</v>
      </c>
      <c r="BK81" s="37">
        <f>(BJ81*1000000)</f>
        <v>35500000</v>
      </c>
      <c r="BL81" s="35">
        <f>SUM(AV81:BI81)</f>
        <v>151</v>
      </c>
      <c r="BM81" s="35">
        <f>BL81/14</f>
        <v>10.785714285714286</v>
      </c>
      <c r="BN81" s="35">
        <f>SUM(Z81:AG81)</f>
        <v>114</v>
      </c>
      <c r="BO81" s="35">
        <f>BN81/8</f>
        <v>14.25</v>
      </c>
      <c r="BP81" s="35">
        <f>SUM(AH81:AU81)</f>
        <v>176</v>
      </c>
      <c r="BQ81" s="35">
        <f>BP81/14</f>
        <v>12.571428571428571</v>
      </c>
      <c r="BR81" s="35">
        <f>SUM(M81:Y81)</f>
        <v>158</v>
      </c>
      <c r="BS81" s="35">
        <f>BR81/13</f>
        <v>12.153846153846153</v>
      </c>
      <c r="BT81" s="35">
        <f>SUM(B81:L81)</f>
        <v>22</v>
      </c>
      <c r="BU81" s="35">
        <f>BT81/11</f>
        <v>2</v>
      </c>
      <c r="BV81" s="80">
        <f>SUM(B81:BI81)</f>
        <v>621</v>
      </c>
      <c r="BW81" s="35">
        <f>BV81/60</f>
        <v>10.35</v>
      </c>
    </row>
    <row r="82" spans="1:75" x14ac:dyDescent="0.2">
      <c r="A82" s="16" t="s">
        <v>77</v>
      </c>
      <c r="B82" s="6">
        <v>1</v>
      </c>
      <c r="C82" s="7">
        <v>1</v>
      </c>
      <c r="D82" s="7">
        <v>2</v>
      </c>
      <c r="E82" s="7">
        <v>1</v>
      </c>
      <c r="F82" s="7">
        <v>3</v>
      </c>
      <c r="G82" s="7">
        <v>3</v>
      </c>
      <c r="H82" s="7">
        <v>3</v>
      </c>
      <c r="I82" s="7">
        <v>3</v>
      </c>
      <c r="J82" s="7">
        <v>3</v>
      </c>
      <c r="K82" s="7">
        <v>1</v>
      </c>
      <c r="L82" s="5">
        <v>1</v>
      </c>
      <c r="M82" s="6">
        <v>9</v>
      </c>
      <c r="N82" s="7">
        <v>15</v>
      </c>
      <c r="O82" s="7">
        <v>15</v>
      </c>
      <c r="P82" s="7">
        <v>13</v>
      </c>
      <c r="Q82" s="7">
        <v>12</v>
      </c>
      <c r="R82" s="7">
        <v>15</v>
      </c>
      <c r="S82" s="7">
        <v>8</v>
      </c>
      <c r="T82" s="7">
        <v>15</v>
      </c>
      <c r="U82" s="7">
        <v>8</v>
      </c>
      <c r="V82" s="7">
        <v>13</v>
      </c>
      <c r="W82" s="7">
        <v>7</v>
      </c>
      <c r="X82" s="7">
        <v>14</v>
      </c>
      <c r="Y82" s="5">
        <v>10</v>
      </c>
      <c r="Z82" s="6">
        <v>12</v>
      </c>
      <c r="AA82" s="7">
        <v>11</v>
      </c>
      <c r="AB82" s="7">
        <v>14</v>
      </c>
      <c r="AC82" s="7">
        <v>13</v>
      </c>
      <c r="AD82" s="7">
        <v>13</v>
      </c>
      <c r="AE82" s="7">
        <v>15</v>
      </c>
      <c r="AF82" s="7">
        <v>11</v>
      </c>
      <c r="AG82" s="5">
        <v>12</v>
      </c>
      <c r="AH82" s="6">
        <v>9</v>
      </c>
      <c r="AI82" s="7">
        <v>10</v>
      </c>
      <c r="AJ82" s="7">
        <v>13</v>
      </c>
      <c r="AK82" s="7">
        <v>13</v>
      </c>
      <c r="AL82" s="7">
        <v>7</v>
      </c>
      <c r="AM82" s="7">
        <v>12</v>
      </c>
      <c r="AN82" s="7">
        <v>7</v>
      </c>
      <c r="AO82" s="7">
        <v>12</v>
      </c>
      <c r="AP82" s="7">
        <v>12</v>
      </c>
      <c r="AQ82" s="7">
        <v>11</v>
      </c>
      <c r="AR82" s="7">
        <v>16</v>
      </c>
      <c r="AS82" s="7">
        <v>16</v>
      </c>
      <c r="AT82" s="7">
        <v>14</v>
      </c>
      <c r="AU82" s="5">
        <v>12</v>
      </c>
      <c r="AV82" s="6">
        <v>6</v>
      </c>
      <c r="AW82" s="7">
        <v>8</v>
      </c>
      <c r="AX82" s="7">
        <v>9</v>
      </c>
      <c r="AY82" s="7">
        <v>6</v>
      </c>
      <c r="AZ82" s="7">
        <v>12</v>
      </c>
      <c r="BA82" s="7">
        <v>6</v>
      </c>
      <c r="BB82" s="7">
        <v>11</v>
      </c>
      <c r="BC82" s="7">
        <v>7</v>
      </c>
      <c r="BD82" s="7">
        <v>10</v>
      </c>
      <c r="BE82" s="7">
        <v>14</v>
      </c>
      <c r="BF82" s="7">
        <v>14</v>
      </c>
      <c r="BG82" s="7">
        <v>8</v>
      </c>
      <c r="BH82" s="7">
        <v>15</v>
      </c>
      <c r="BI82" s="8">
        <v>12</v>
      </c>
      <c r="BJ82" s="77">
        <v>10.5</v>
      </c>
      <c r="BK82" s="37">
        <f>(BJ82*1000000)</f>
        <v>10500000</v>
      </c>
      <c r="BL82" s="35">
        <f>SUM(AV82:BI82)</f>
        <v>138</v>
      </c>
      <c r="BM82" s="35">
        <f>BL82/14</f>
        <v>9.8571428571428577</v>
      </c>
      <c r="BN82" s="35">
        <f>SUM(Z82:AG82)</f>
        <v>101</v>
      </c>
      <c r="BO82" s="35">
        <f>BN82/8</f>
        <v>12.625</v>
      </c>
      <c r="BP82" s="35">
        <f>SUM(AH82:AU82)</f>
        <v>164</v>
      </c>
      <c r="BQ82" s="35">
        <f>BP82/14</f>
        <v>11.714285714285714</v>
      </c>
      <c r="BR82" s="35">
        <f>SUM(M82:Y82)</f>
        <v>154</v>
      </c>
      <c r="BS82" s="35">
        <f>BR82/13</f>
        <v>11.846153846153847</v>
      </c>
      <c r="BT82" s="35">
        <f>SUM(B82:L82)</f>
        <v>22</v>
      </c>
      <c r="BU82" s="35">
        <f>BT82/11</f>
        <v>2</v>
      </c>
      <c r="BV82" s="80">
        <f>SUM(B82:BI82)</f>
        <v>579</v>
      </c>
      <c r="BW82" s="35">
        <f>BV82/60</f>
        <v>9.65</v>
      </c>
    </row>
    <row r="83" spans="1:75" x14ac:dyDescent="0.2">
      <c r="A83" s="16" t="s">
        <v>173</v>
      </c>
      <c r="B83" s="6">
        <v>2</v>
      </c>
      <c r="C83" s="7">
        <v>2</v>
      </c>
      <c r="D83" s="7">
        <v>2</v>
      </c>
      <c r="E83" s="7">
        <v>2</v>
      </c>
      <c r="F83" s="7">
        <v>1</v>
      </c>
      <c r="G83" s="7">
        <v>3</v>
      </c>
      <c r="H83" s="7">
        <v>3</v>
      </c>
      <c r="I83" s="7">
        <v>3</v>
      </c>
      <c r="J83" s="7">
        <v>1</v>
      </c>
      <c r="K83" s="7">
        <v>3</v>
      </c>
      <c r="L83" s="5">
        <v>3</v>
      </c>
      <c r="M83" s="6">
        <v>4</v>
      </c>
      <c r="N83" s="7">
        <v>8</v>
      </c>
      <c r="O83" s="7">
        <v>14</v>
      </c>
      <c r="P83" s="7">
        <v>12</v>
      </c>
      <c r="Q83" s="7">
        <v>12</v>
      </c>
      <c r="R83" s="7">
        <v>14</v>
      </c>
      <c r="S83" s="7">
        <v>8</v>
      </c>
      <c r="T83" s="7">
        <v>15</v>
      </c>
      <c r="U83" s="7">
        <v>8</v>
      </c>
      <c r="V83" s="7">
        <v>12</v>
      </c>
      <c r="W83" s="7">
        <v>7</v>
      </c>
      <c r="X83" s="7">
        <v>16</v>
      </c>
      <c r="Y83" s="5">
        <v>11</v>
      </c>
      <c r="Z83" s="6">
        <v>13</v>
      </c>
      <c r="AA83" s="7">
        <v>11</v>
      </c>
      <c r="AB83" s="7">
        <v>16</v>
      </c>
      <c r="AC83" s="7">
        <v>15</v>
      </c>
      <c r="AD83" s="7">
        <v>18</v>
      </c>
      <c r="AE83" s="7">
        <v>14</v>
      </c>
      <c r="AF83" s="7">
        <v>13</v>
      </c>
      <c r="AG83" s="5">
        <v>13</v>
      </c>
      <c r="AH83" s="6">
        <v>9</v>
      </c>
      <c r="AI83" s="7">
        <v>12</v>
      </c>
      <c r="AJ83" s="7">
        <v>14</v>
      </c>
      <c r="AK83" s="7">
        <v>11</v>
      </c>
      <c r="AL83" s="7">
        <v>6</v>
      </c>
      <c r="AM83" s="7">
        <v>10</v>
      </c>
      <c r="AN83" s="7">
        <v>8</v>
      </c>
      <c r="AO83" s="7">
        <v>13</v>
      </c>
      <c r="AP83" s="7">
        <v>13</v>
      </c>
      <c r="AQ83" s="7">
        <v>12</v>
      </c>
      <c r="AR83" s="7">
        <v>15</v>
      </c>
      <c r="AS83" s="7">
        <v>13</v>
      </c>
      <c r="AT83" s="7">
        <v>11</v>
      </c>
      <c r="AU83" s="5">
        <v>9</v>
      </c>
      <c r="AV83" s="6">
        <v>4</v>
      </c>
      <c r="AW83" s="7">
        <v>9</v>
      </c>
      <c r="AX83" s="7">
        <v>10</v>
      </c>
      <c r="AY83" s="7">
        <v>6</v>
      </c>
      <c r="AZ83" s="7">
        <v>12</v>
      </c>
      <c r="BA83" s="7">
        <v>4</v>
      </c>
      <c r="BB83" s="7">
        <v>11</v>
      </c>
      <c r="BC83" s="7">
        <v>6</v>
      </c>
      <c r="BD83" s="7">
        <v>10</v>
      </c>
      <c r="BE83" s="7">
        <v>12</v>
      </c>
      <c r="BF83" s="7">
        <v>14</v>
      </c>
      <c r="BG83" s="7">
        <v>7</v>
      </c>
      <c r="BH83" s="7">
        <v>13</v>
      </c>
      <c r="BI83" s="8">
        <v>13</v>
      </c>
      <c r="BJ83" s="77">
        <v>2.9</v>
      </c>
      <c r="BK83" s="37">
        <f>(BJ83*1000000)</f>
        <v>2900000</v>
      </c>
      <c r="BL83" s="35">
        <f>SUM(AV83:BI83)</f>
        <v>131</v>
      </c>
      <c r="BM83" s="35">
        <f>BL83/14</f>
        <v>9.3571428571428577</v>
      </c>
      <c r="BN83" s="35">
        <f>SUM(Z83:AG83)</f>
        <v>113</v>
      </c>
      <c r="BO83" s="35">
        <f>BN83/8</f>
        <v>14.125</v>
      </c>
      <c r="BP83" s="35">
        <f>SUM(AH83:AU83)</f>
        <v>156</v>
      </c>
      <c r="BQ83" s="35">
        <f>BP83/14</f>
        <v>11.142857142857142</v>
      </c>
      <c r="BR83" s="35">
        <f>SUM(M83:Y83)</f>
        <v>141</v>
      </c>
      <c r="BS83" s="35">
        <f>BR83/13</f>
        <v>10.846153846153847</v>
      </c>
      <c r="BT83" s="35">
        <f>SUM(B83:L83)</f>
        <v>25</v>
      </c>
      <c r="BU83" s="35">
        <f>BT83/11</f>
        <v>2.2727272727272729</v>
      </c>
      <c r="BV83" s="80">
        <f>SUM(B83:BI83)</f>
        <v>566</v>
      </c>
      <c r="BW83" s="35">
        <f>BV83/60</f>
        <v>9.4333333333333336</v>
      </c>
    </row>
    <row r="84" spans="1:75" x14ac:dyDescent="0.2">
      <c r="A84" s="16" t="s">
        <v>170</v>
      </c>
      <c r="B84" s="6">
        <v>2</v>
      </c>
      <c r="C84" s="7">
        <v>1</v>
      </c>
      <c r="D84" s="7">
        <v>3</v>
      </c>
      <c r="E84" s="7">
        <v>3</v>
      </c>
      <c r="F84" s="7">
        <v>3</v>
      </c>
      <c r="G84" s="7">
        <v>1</v>
      </c>
      <c r="H84" s="7">
        <v>2</v>
      </c>
      <c r="I84" s="7">
        <v>3</v>
      </c>
      <c r="J84" s="7">
        <v>1</v>
      </c>
      <c r="K84" s="7">
        <v>3</v>
      </c>
      <c r="L84" s="5">
        <v>2</v>
      </c>
      <c r="M84" s="6">
        <v>7</v>
      </c>
      <c r="N84" s="7">
        <v>16</v>
      </c>
      <c r="O84" s="7">
        <v>11</v>
      </c>
      <c r="P84" s="7">
        <v>10</v>
      </c>
      <c r="Q84" s="7">
        <v>13</v>
      </c>
      <c r="R84" s="7">
        <v>12</v>
      </c>
      <c r="S84" s="7">
        <v>13</v>
      </c>
      <c r="T84" s="7">
        <v>12</v>
      </c>
      <c r="U84" s="7">
        <v>6</v>
      </c>
      <c r="V84" s="7">
        <v>8</v>
      </c>
      <c r="W84" s="7">
        <v>9</v>
      </c>
      <c r="X84" s="7">
        <v>13</v>
      </c>
      <c r="Y84" s="5">
        <v>16</v>
      </c>
      <c r="Z84" s="6">
        <v>9</v>
      </c>
      <c r="AA84" s="7">
        <v>13</v>
      </c>
      <c r="AB84" s="7">
        <v>12</v>
      </c>
      <c r="AC84" s="7">
        <v>14</v>
      </c>
      <c r="AD84" s="7">
        <v>9</v>
      </c>
      <c r="AE84" s="7">
        <v>10</v>
      </c>
      <c r="AF84" s="7">
        <v>13</v>
      </c>
      <c r="AG84" s="5">
        <v>13</v>
      </c>
      <c r="AH84" s="6">
        <v>12</v>
      </c>
      <c r="AI84" s="7">
        <v>16</v>
      </c>
      <c r="AJ84" s="7">
        <v>8</v>
      </c>
      <c r="AK84" s="7">
        <v>10</v>
      </c>
      <c r="AL84" s="7">
        <v>12</v>
      </c>
      <c r="AM84" s="7">
        <v>9</v>
      </c>
      <c r="AN84" s="7">
        <v>15</v>
      </c>
      <c r="AO84" s="7">
        <v>8</v>
      </c>
      <c r="AP84" s="7">
        <v>10</v>
      </c>
      <c r="AQ84" s="7">
        <v>7</v>
      </c>
      <c r="AR84" s="7">
        <v>13</v>
      </c>
      <c r="AS84" s="7">
        <v>8</v>
      </c>
      <c r="AT84" s="7">
        <v>14</v>
      </c>
      <c r="AU84" s="5">
        <v>8</v>
      </c>
      <c r="AV84" s="6">
        <v>13</v>
      </c>
      <c r="AW84" s="7">
        <v>13</v>
      </c>
      <c r="AX84" s="7">
        <v>15</v>
      </c>
      <c r="AY84" s="7">
        <v>14</v>
      </c>
      <c r="AZ84" s="7">
        <v>15</v>
      </c>
      <c r="BA84" s="7">
        <v>14</v>
      </c>
      <c r="BB84" s="7">
        <v>8</v>
      </c>
      <c r="BC84" s="7">
        <v>13</v>
      </c>
      <c r="BD84" s="7">
        <v>3</v>
      </c>
      <c r="BE84" s="7">
        <v>7</v>
      </c>
      <c r="BF84" s="7">
        <v>15</v>
      </c>
      <c r="BG84" s="7">
        <v>11</v>
      </c>
      <c r="BH84" s="7">
        <v>6</v>
      </c>
      <c r="BI84" s="8">
        <v>17</v>
      </c>
      <c r="BJ84" s="77">
        <v>3</v>
      </c>
      <c r="BK84" s="37">
        <f>(BJ84*1000000)</f>
        <v>3000000</v>
      </c>
      <c r="BL84" s="35">
        <f>SUM(AV84:BI84)</f>
        <v>164</v>
      </c>
      <c r="BM84" s="35">
        <f>BL84/14</f>
        <v>11.714285714285714</v>
      </c>
      <c r="BN84" s="35">
        <f>SUM(Z84:AG84)</f>
        <v>93</v>
      </c>
      <c r="BO84" s="35">
        <f>BN84/8</f>
        <v>11.625</v>
      </c>
      <c r="BP84" s="35">
        <f>SUM(AH84:AU84)</f>
        <v>150</v>
      </c>
      <c r="BQ84" s="35">
        <f>BP84/14</f>
        <v>10.714285714285714</v>
      </c>
      <c r="BR84" s="35">
        <f>SUM(M84:Y84)</f>
        <v>146</v>
      </c>
      <c r="BS84" s="35">
        <f>BR84/13</f>
        <v>11.23076923076923</v>
      </c>
      <c r="BT84" s="35">
        <f>SUM(B84:L84)</f>
        <v>24</v>
      </c>
      <c r="BU84" s="35">
        <f>BT84/11</f>
        <v>2.1818181818181817</v>
      </c>
      <c r="BV84" s="80">
        <f>SUM(B84:BI84)</f>
        <v>577</v>
      </c>
      <c r="BW84" s="35">
        <f>BV84/60</f>
        <v>9.6166666666666671</v>
      </c>
    </row>
    <row r="85" spans="1:75" x14ac:dyDescent="0.2">
      <c r="A85" s="16" t="s">
        <v>81</v>
      </c>
      <c r="B85" s="6">
        <v>1</v>
      </c>
      <c r="C85" s="7">
        <v>2</v>
      </c>
      <c r="D85" s="7">
        <v>1</v>
      </c>
      <c r="E85" s="7">
        <v>4</v>
      </c>
      <c r="F85" s="7">
        <v>2</v>
      </c>
      <c r="G85" s="7">
        <v>2</v>
      </c>
      <c r="H85" s="7">
        <v>3</v>
      </c>
      <c r="I85" s="7">
        <v>3</v>
      </c>
      <c r="J85" s="7">
        <v>1</v>
      </c>
      <c r="K85" s="7">
        <v>2</v>
      </c>
      <c r="L85" s="5">
        <v>2</v>
      </c>
      <c r="M85" s="6">
        <v>8</v>
      </c>
      <c r="N85" s="7">
        <v>13</v>
      </c>
      <c r="O85" s="7">
        <v>8</v>
      </c>
      <c r="P85" s="7">
        <v>8</v>
      </c>
      <c r="Q85" s="7">
        <v>11</v>
      </c>
      <c r="R85" s="7">
        <v>14</v>
      </c>
      <c r="S85" s="7">
        <v>11</v>
      </c>
      <c r="T85" s="7">
        <v>15</v>
      </c>
      <c r="U85" s="7">
        <v>12</v>
      </c>
      <c r="V85" s="7">
        <v>12</v>
      </c>
      <c r="W85" s="7">
        <v>12</v>
      </c>
      <c r="X85" s="7">
        <v>13</v>
      </c>
      <c r="Y85" s="5">
        <v>10</v>
      </c>
      <c r="Z85" s="6">
        <v>10</v>
      </c>
      <c r="AA85" s="7">
        <v>14</v>
      </c>
      <c r="AB85" s="7">
        <v>11</v>
      </c>
      <c r="AC85" s="7">
        <v>15</v>
      </c>
      <c r="AD85" s="7">
        <v>9</v>
      </c>
      <c r="AE85" s="7">
        <v>13</v>
      </c>
      <c r="AF85" s="7">
        <v>15</v>
      </c>
      <c r="AG85" s="5">
        <v>12</v>
      </c>
      <c r="AH85" s="6">
        <v>16</v>
      </c>
      <c r="AI85" s="7">
        <v>16</v>
      </c>
      <c r="AJ85" s="7">
        <v>14</v>
      </c>
      <c r="AK85" s="7">
        <v>11</v>
      </c>
      <c r="AL85" s="7">
        <v>14</v>
      </c>
      <c r="AM85" s="7">
        <v>12</v>
      </c>
      <c r="AN85" s="7">
        <v>11</v>
      </c>
      <c r="AO85" s="7">
        <v>16</v>
      </c>
      <c r="AP85" s="7">
        <v>13</v>
      </c>
      <c r="AQ85" s="7">
        <v>12</v>
      </c>
      <c r="AR85" s="7">
        <v>14</v>
      </c>
      <c r="AS85" s="7">
        <v>16</v>
      </c>
      <c r="AT85" s="7">
        <v>13</v>
      </c>
      <c r="AU85" s="5">
        <v>15</v>
      </c>
      <c r="AV85" s="6">
        <v>9</v>
      </c>
      <c r="AW85" s="7">
        <v>11</v>
      </c>
      <c r="AX85" s="7">
        <v>13</v>
      </c>
      <c r="AY85" s="7">
        <v>9</v>
      </c>
      <c r="AZ85" s="7">
        <v>14</v>
      </c>
      <c r="BA85" s="7">
        <v>10</v>
      </c>
      <c r="BB85" s="7">
        <v>8</v>
      </c>
      <c r="BC85" s="7">
        <v>11</v>
      </c>
      <c r="BD85" s="7">
        <v>8</v>
      </c>
      <c r="BE85" s="7">
        <v>12</v>
      </c>
      <c r="BF85" s="7">
        <v>15</v>
      </c>
      <c r="BG85" s="7">
        <v>11</v>
      </c>
      <c r="BH85" s="7">
        <v>14</v>
      </c>
      <c r="BI85" s="8">
        <v>15</v>
      </c>
      <c r="BJ85" s="77">
        <v>9.75</v>
      </c>
      <c r="BK85" s="37">
        <f>(BJ85*1000000)</f>
        <v>9750000</v>
      </c>
      <c r="BL85" s="35">
        <f>SUM(AV85:BI85)</f>
        <v>160</v>
      </c>
      <c r="BM85" s="35">
        <f>BL85/14</f>
        <v>11.428571428571429</v>
      </c>
      <c r="BN85" s="35">
        <f>SUM(Z85:AG85)</f>
        <v>99</v>
      </c>
      <c r="BO85" s="35">
        <f>BN85/8</f>
        <v>12.375</v>
      </c>
      <c r="BP85" s="35">
        <f>SUM(AH85:AU85)</f>
        <v>193</v>
      </c>
      <c r="BQ85" s="35">
        <f>BP85/14</f>
        <v>13.785714285714286</v>
      </c>
      <c r="BR85" s="35">
        <f>SUM(M85:Y85)</f>
        <v>147</v>
      </c>
      <c r="BS85" s="35">
        <f>BR85/13</f>
        <v>11.307692307692308</v>
      </c>
      <c r="BT85" s="35">
        <f>SUM(B85:L85)</f>
        <v>23</v>
      </c>
      <c r="BU85" s="35">
        <f>BT85/11</f>
        <v>2.0909090909090908</v>
      </c>
      <c r="BV85" s="80">
        <f>SUM(B85:BI85)</f>
        <v>622</v>
      </c>
      <c r="BW85" s="35">
        <f>BV85/60</f>
        <v>10.366666666666667</v>
      </c>
    </row>
    <row r="86" spans="1:75" x14ac:dyDescent="0.2">
      <c r="A86" s="16" t="s">
        <v>152</v>
      </c>
      <c r="B86" s="6">
        <v>3</v>
      </c>
      <c r="C86" s="7">
        <v>3</v>
      </c>
      <c r="D86" s="7">
        <v>1</v>
      </c>
      <c r="E86" s="7">
        <v>1</v>
      </c>
      <c r="F86" s="7">
        <v>3</v>
      </c>
      <c r="G86" s="7">
        <v>3</v>
      </c>
      <c r="H86" s="7">
        <v>2</v>
      </c>
      <c r="I86" s="7">
        <v>1</v>
      </c>
      <c r="J86" s="7">
        <v>3</v>
      </c>
      <c r="K86" s="7">
        <v>1</v>
      </c>
      <c r="L86" s="5">
        <v>4</v>
      </c>
      <c r="M86" s="6">
        <v>9</v>
      </c>
      <c r="N86" s="7">
        <v>11</v>
      </c>
      <c r="O86" s="7">
        <v>10</v>
      </c>
      <c r="P86" s="7">
        <v>13</v>
      </c>
      <c r="Q86" s="7">
        <v>8</v>
      </c>
      <c r="R86" s="7">
        <v>5</v>
      </c>
      <c r="S86" s="7">
        <v>12</v>
      </c>
      <c r="T86" s="7">
        <v>14</v>
      </c>
      <c r="U86" s="7">
        <v>8</v>
      </c>
      <c r="V86" s="7">
        <v>10</v>
      </c>
      <c r="W86" s="7">
        <v>14</v>
      </c>
      <c r="X86" s="7">
        <v>16</v>
      </c>
      <c r="Y86" s="5">
        <v>9</v>
      </c>
      <c r="Z86" s="6">
        <v>14</v>
      </c>
      <c r="AA86" s="7">
        <v>16</v>
      </c>
      <c r="AB86" s="7">
        <v>13</v>
      </c>
      <c r="AC86" s="7">
        <v>14</v>
      </c>
      <c r="AD86" s="7">
        <v>7</v>
      </c>
      <c r="AE86" s="7">
        <v>13</v>
      </c>
      <c r="AF86" s="7">
        <v>14</v>
      </c>
      <c r="AG86" s="5">
        <v>14</v>
      </c>
      <c r="AH86" s="6">
        <v>14</v>
      </c>
      <c r="AI86" s="7">
        <v>13</v>
      </c>
      <c r="AJ86" s="7">
        <v>11</v>
      </c>
      <c r="AK86" s="7">
        <v>6</v>
      </c>
      <c r="AL86" s="7">
        <v>13</v>
      </c>
      <c r="AM86" s="7">
        <v>3</v>
      </c>
      <c r="AN86" s="7">
        <v>16</v>
      </c>
      <c r="AO86" s="7">
        <v>18</v>
      </c>
      <c r="AP86" s="7">
        <v>8</v>
      </c>
      <c r="AQ86" s="7">
        <v>10</v>
      </c>
      <c r="AR86" s="7">
        <v>13</v>
      </c>
      <c r="AS86" s="7">
        <v>16</v>
      </c>
      <c r="AT86" s="7">
        <v>9</v>
      </c>
      <c r="AU86" s="5">
        <v>12</v>
      </c>
      <c r="AV86" s="6">
        <v>14</v>
      </c>
      <c r="AW86" s="7">
        <v>14</v>
      </c>
      <c r="AX86" s="7">
        <v>14</v>
      </c>
      <c r="AY86" s="7">
        <v>12</v>
      </c>
      <c r="AZ86" s="7">
        <v>14</v>
      </c>
      <c r="BA86" s="7">
        <v>14</v>
      </c>
      <c r="BB86" s="7">
        <v>6</v>
      </c>
      <c r="BC86" s="7">
        <v>12</v>
      </c>
      <c r="BD86" s="7">
        <v>3</v>
      </c>
      <c r="BE86" s="7">
        <v>9</v>
      </c>
      <c r="BF86" s="7">
        <v>14</v>
      </c>
      <c r="BG86" s="7">
        <v>16</v>
      </c>
      <c r="BH86" s="7">
        <v>8</v>
      </c>
      <c r="BI86" s="8">
        <v>15</v>
      </c>
      <c r="BJ86" s="77">
        <v>4.3</v>
      </c>
      <c r="BK86" s="37">
        <f>(BJ86*1000000)</f>
        <v>4300000</v>
      </c>
      <c r="BL86" s="35">
        <f>SUM(AV86:BI86)</f>
        <v>165</v>
      </c>
      <c r="BM86" s="35">
        <f>BL86/14</f>
        <v>11.785714285714286</v>
      </c>
      <c r="BN86" s="35">
        <f>SUM(Z86:AG86)</f>
        <v>105</v>
      </c>
      <c r="BO86" s="35">
        <f>BN86/8</f>
        <v>13.125</v>
      </c>
      <c r="BP86" s="35">
        <f>SUM(AH86:AU86)</f>
        <v>162</v>
      </c>
      <c r="BQ86" s="35">
        <f>BP86/14</f>
        <v>11.571428571428571</v>
      </c>
      <c r="BR86" s="35">
        <f>SUM(M86:Y86)</f>
        <v>139</v>
      </c>
      <c r="BS86" s="35">
        <f>BR86/13</f>
        <v>10.692307692307692</v>
      </c>
      <c r="BT86" s="35">
        <f>SUM(B86:L86)</f>
        <v>25</v>
      </c>
      <c r="BU86" s="35">
        <f>BT86/11</f>
        <v>2.2727272727272729</v>
      </c>
      <c r="BV86" s="80">
        <f>SUM(B86:BI86)</f>
        <v>596</v>
      </c>
      <c r="BW86" s="35">
        <f>BV86/60</f>
        <v>9.9333333333333336</v>
      </c>
    </row>
    <row r="87" spans="1:75" x14ac:dyDescent="0.15">
      <c r="A87" s="16" t="s">
        <v>192</v>
      </c>
      <c r="B87" s="6">
        <v>3</v>
      </c>
      <c r="C87" s="7">
        <v>3</v>
      </c>
      <c r="D87" s="7">
        <v>2</v>
      </c>
      <c r="E87" s="7">
        <v>4</v>
      </c>
      <c r="F87" s="7">
        <v>3</v>
      </c>
      <c r="G87" s="7">
        <v>3</v>
      </c>
      <c r="H87" s="7">
        <v>1</v>
      </c>
      <c r="I87" s="7">
        <v>1</v>
      </c>
      <c r="J87" s="7">
        <v>2</v>
      </c>
      <c r="K87" s="7">
        <v>3</v>
      </c>
      <c r="L87" s="5">
        <v>2</v>
      </c>
      <c r="M87" s="6">
        <v>8</v>
      </c>
      <c r="N87" s="7">
        <v>12</v>
      </c>
      <c r="O87" s="7">
        <v>10</v>
      </c>
      <c r="P87" s="7">
        <v>12</v>
      </c>
      <c r="Q87" s="7">
        <v>16</v>
      </c>
      <c r="R87" s="7">
        <v>17</v>
      </c>
      <c r="S87" s="7">
        <v>8</v>
      </c>
      <c r="T87" s="7">
        <v>13</v>
      </c>
      <c r="U87" s="7">
        <v>5</v>
      </c>
      <c r="V87" s="7">
        <v>14</v>
      </c>
      <c r="W87" s="7">
        <v>8</v>
      </c>
      <c r="X87" s="7">
        <v>15</v>
      </c>
      <c r="Y87" s="5">
        <v>10</v>
      </c>
      <c r="Z87" s="6">
        <v>13</v>
      </c>
      <c r="AA87" s="7">
        <v>11</v>
      </c>
      <c r="AB87" s="7">
        <v>13</v>
      </c>
      <c r="AC87" s="7">
        <v>12</v>
      </c>
      <c r="AD87" s="7">
        <v>13</v>
      </c>
      <c r="AE87" s="7">
        <v>12</v>
      </c>
      <c r="AF87" s="7">
        <v>12</v>
      </c>
      <c r="AG87" s="5">
        <v>12</v>
      </c>
      <c r="AH87" s="6">
        <v>12</v>
      </c>
      <c r="AI87" s="7">
        <v>12</v>
      </c>
      <c r="AJ87" s="7">
        <v>11</v>
      </c>
      <c r="AK87" s="7">
        <v>5</v>
      </c>
      <c r="AL87" s="7">
        <v>13</v>
      </c>
      <c r="AM87" s="7">
        <v>6</v>
      </c>
      <c r="AN87" s="7">
        <v>13</v>
      </c>
      <c r="AO87" s="7">
        <v>15</v>
      </c>
      <c r="AP87" s="7">
        <v>12</v>
      </c>
      <c r="AQ87" s="7">
        <v>11</v>
      </c>
      <c r="AR87" s="7">
        <v>14</v>
      </c>
      <c r="AS87" s="7">
        <v>10</v>
      </c>
      <c r="AT87" s="7">
        <v>11</v>
      </c>
      <c r="AU87" s="5">
        <v>11</v>
      </c>
      <c r="AV87" s="6">
        <v>8</v>
      </c>
      <c r="AW87" s="7">
        <v>8</v>
      </c>
      <c r="AX87" s="7">
        <v>14</v>
      </c>
      <c r="AY87" s="7">
        <v>13</v>
      </c>
      <c r="AZ87" s="7">
        <v>15</v>
      </c>
      <c r="BA87" s="7">
        <v>7</v>
      </c>
      <c r="BB87" s="7">
        <v>11</v>
      </c>
      <c r="BC87" s="7">
        <v>10</v>
      </c>
      <c r="BD87" s="7">
        <v>7</v>
      </c>
      <c r="BE87" s="7">
        <v>5</v>
      </c>
      <c r="BF87" s="7">
        <v>12</v>
      </c>
      <c r="BG87" s="7">
        <v>12</v>
      </c>
      <c r="BH87" s="7">
        <v>5</v>
      </c>
      <c r="BI87" s="8">
        <v>15</v>
      </c>
      <c r="BJ87" s="77">
        <v>1.5</v>
      </c>
      <c r="BK87" s="37">
        <f>(BJ87*1000000)</f>
        <v>1500000</v>
      </c>
      <c r="BL87" s="35">
        <f>SUM(AV87:BI87)</f>
        <v>142</v>
      </c>
      <c r="BM87" s="35">
        <f>BL87/14</f>
        <v>10.142857142857142</v>
      </c>
      <c r="BN87" s="35">
        <f>SUM(Z87:AG87)</f>
        <v>98</v>
      </c>
      <c r="BO87" s="35">
        <f>BN87/8</f>
        <v>12.25</v>
      </c>
      <c r="BP87" s="35">
        <f>SUM(AH87:AU87)</f>
        <v>156</v>
      </c>
      <c r="BQ87" s="35">
        <f>BP87/14</f>
        <v>11.142857142857142</v>
      </c>
      <c r="BR87" s="35">
        <f>SUM(M87:Y87)</f>
        <v>148</v>
      </c>
      <c r="BS87" s="35">
        <f>BR87/13</f>
        <v>11.384615384615385</v>
      </c>
      <c r="BT87" s="35">
        <f>SUM(B87:L87)</f>
        <v>27</v>
      </c>
      <c r="BU87" s="35">
        <f>BT87/11</f>
        <v>2.4545454545454546</v>
      </c>
      <c r="BV87" s="80">
        <f>SUM(B87:BI87)</f>
        <v>571</v>
      </c>
      <c r="BW87" s="35">
        <f>BV87/60</f>
        <v>9.5166666666666675</v>
      </c>
    </row>
    <row r="88" spans="1:75" x14ac:dyDescent="0.2">
      <c r="A88" s="16" t="s">
        <v>187</v>
      </c>
      <c r="B88" s="6">
        <v>2</v>
      </c>
      <c r="C88" s="7">
        <v>3</v>
      </c>
      <c r="D88" s="7">
        <v>2</v>
      </c>
      <c r="E88" s="7">
        <v>2</v>
      </c>
      <c r="F88" s="7">
        <v>1</v>
      </c>
      <c r="G88" s="7">
        <v>2</v>
      </c>
      <c r="H88" s="7">
        <v>3</v>
      </c>
      <c r="I88" s="7">
        <v>2</v>
      </c>
      <c r="J88" s="7">
        <v>3</v>
      </c>
      <c r="K88" s="7">
        <v>3</v>
      </c>
      <c r="L88" s="5">
        <v>4</v>
      </c>
      <c r="M88" s="6">
        <v>9</v>
      </c>
      <c r="N88" s="7">
        <v>15</v>
      </c>
      <c r="O88" s="7">
        <v>11</v>
      </c>
      <c r="P88" s="7">
        <v>12</v>
      </c>
      <c r="Q88" s="7">
        <v>11</v>
      </c>
      <c r="R88" s="7">
        <v>10</v>
      </c>
      <c r="S88" s="7">
        <v>10</v>
      </c>
      <c r="T88" s="7">
        <v>11</v>
      </c>
      <c r="U88" s="7">
        <v>8</v>
      </c>
      <c r="V88" s="7">
        <v>13</v>
      </c>
      <c r="W88" s="7">
        <v>3</v>
      </c>
      <c r="X88" s="7">
        <v>11</v>
      </c>
      <c r="Y88" s="5">
        <v>9</v>
      </c>
      <c r="Z88" s="6">
        <v>11</v>
      </c>
      <c r="AA88" s="7">
        <v>10</v>
      </c>
      <c r="AB88" s="7">
        <v>12</v>
      </c>
      <c r="AC88" s="7">
        <v>11</v>
      </c>
      <c r="AD88" s="7">
        <v>9</v>
      </c>
      <c r="AE88" s="7">
        <v>12</v>
      </c>
      <c r="AF88" s="7">
        <v>12</v>
      </c>
      <c r="AG88" s="5">
        <v>12</v>
      </c>
      <c r="AH88" s="6">
        <v>12</v>
      </c>
      <c r="AI88" s="7">
        <v>11</v>
      </c>
      <c r="AJ88" s="7">
        <v>14</v>
      </c>
      <c r="AK88" s="7">
        <v>14</v>
      </c>
      <c r="AL88" s="7">
        <v>11</v>
      </c>
      <c r="AM88" s="7">
        <v>13</v>
      </c>
      <c r="AN88" s="7">
        <v>11</v>
      </c>
      <c r="AO88" s="7">
        <v>12</v>
      </c>
      <c r="AP88" s="7">
        <v>13</v>
      </c>
      <c r="AQ88" s="7">
        <v>13</v>
      </c>
      <c r="AR88" s="7">
        <v>13</v>
      </c>
      <c r="AS88" s="7">
        <v>12</v>
      </c>
      <c r="AT88" s="7">
        <v>13</v>
      </c>
      <c r="AU88" s="5">
        <v>10</v>
      </c>
      <c r="AV88" s="6">
        <v>8</v>
      </c>
      <c r="AW88" s="7">
        <v>10</v>
      </c>
      <c r="AX88" s="7">
        <v>11</v>
      </c>
      <c r="AY88" s="7">
        <v>6</v>
      </c>
      <c r="AZ88" s="7">
        <v>12</v>
      </c>
      <c r="BA88" s="7">
        <v>11</v>
      </c>
      <c r="BB88" s="7">
        <v>11</v>
      </c>
      <c r="BC88" s="7">
        <v>11</v>
      </c>
      <c r="BD88" s="7">
        <v>12</v>
      </c>
      <c r="BE88" s="7">
        <v>14</v>
      </c>
      <c r="BF88" s="7">
        <v>13</v>
      </c>
      <c r="BG88" s="7">
        <v>7</v>
      </c>
      <c r="BH88" s="7">
        <v>13</v>
      </c>
      <c r="BI88" s="8">
        <v>14</v>
      </c>
      <c r="BJ88" s="77">
        <v>1.7</v>
      </c>
      <c r="BK88" s="37">
        <f>(BJ88*1000000)</f>
        <v>1700000</v>
      </c>
      <c r="BL88" s="35">
        <f>SUM(AV88:BI88)</f>
        <v>153</v>
      </c>
      <c r="BM88" s="35">
        <f>BL88/14</f>
        <v>10.928571428571429</v>
      </c>
      <c r="BN88" s="35">
        <f>SUM(Z88:AG88)</f>
        <v>89</v>
      </c>
      <c r="BO88" s="35">
        <f>BN88/8</f>
        <v>11.125</v>
      </c>
      <c r="BP88" s="35">
        <f>SUM(AH88:AU88)</f>
        <v>172</v>
      </c>
      <c r="BQ88" s="35">
        <f>BP88/14</f>
        <v>12.285714285714286</v>
      </c>
      <c r="BR88" s="35">
        <f>SUM(M88:Y88)</f>
        <v>133</v>
      </c>
      <c r="BS88" s="35">
        <f>BR88/13</f>
        <v>10.23076923076923</v>
      </c>
      <c r="BT88" s="35">
        <f>SUM(B88:L88)</f>
        <v>27</v>
      </c>
      <c r="BU88" s="35">
        <f>BT88/11</f>
        <v>2.4545454545454546</v>
      </c>
      <c r="BV88" s="80">
        <f>SUM(B88:BI88)</f>
        <v>574</v>
      </c>
      <c r="BW88" s="35">
        <f>BV88/60</f>
        <v>9.5666666666666664</v>
      </c>
    </row>
    <row r="89" spans="1:75" x14ac:dyDescent="0.2">
      <c r="A89" s="16" t="s">
        <v>194</v>
      </c>
      <c r="B89" s="6">
        <v>2</v>
      </c>
      <c r="C89" s="7">
        <v>1</v>
      </c>
      <c r="D89" s="7">
        <v>3</v>
      </c>
      <c r="E89" s="7">
        <v>2</v>
      </c>
      <c r="F89" s="7">
        <v>3</v>
      </c>
      <c r="G89" s="7">
        <v>1</v>
      </c>
      <c r="H89" s="7">
        <v>1</v>
      </c>
      <c r="I89" s="7">
        <v>1</v>
      </c>
      <c r="J89" s="7">
        <v>3</v>
      </c>
      <c r="K89" s="7">
        <v>3</v>
      </c>
      <c r="L89" s="5">
        <v>1</v>
      </c>
      <c r="M89" s="6">
        <v>7</v>
      </c>
      <c r="N89" s="7">
        <v>14</v>
      </c>
      <c r="O89" s="7">
        <v>12</v>
      </c>
      <c r="P89" s="7">
        <v>9</v>
      </c>
      <c r="Q89" s="7">
        <v>9</v>
      </c>
      <c r="R89" s="7">
        <v>11</v>
      </c>
      <c r="S89" s="7">
        <v>10</v>
      </c>
      <c r="T89" s="7">
        <v>13</v>
      </c>
      <c r="U89" s="7">
        <v>6</v>
      </c>
      <c r="V89" s="7">
        <v>18</v>
      </c>
      <c r="W89" s="7">
        <v>3</v>
      </c>
      <c r="X89" s="7">
        <v>12</v>
      </c>
      <c r="Y89" s="5">
        <v>20</v>
      </c>
      <c r="Z89" s="6">
        <v>5</v>
      </c>
      <c r="AA89" s="7">
        <v>13</v>
      </c>
      <c r="AB89" s="7">
        <v>13</v>
      </c>
      <c r="AC89" s="7">
        <v>20</v>
      </c>
      <c r="AD89" s="7">
        <v>8</v>
      </c>
      <c r="AE89" s="7">
        <v>10</v>
      </c>
      <c r="AF89" s="7">
        <v>14</v>
      </c>
      <c r="AG89" s="5">
        <v>16</v>
      </c>
      <c r="AH89" s="6">
        <v>14</v>
      </c>
      <c r="AI89" s="7">
        <v>10</v>
      </c>
      <c r="AJ89" s="7">
        <v>12</v>
      </c>
      <c r="AK89" s="7">
        <v>7</v>
      </c>
      <c r="AL89" s="7">
        <v>14</v>
      </c>
      <c r="AM89" s="7">
        <v>4</v>
      </c>
      <c r="AN89" s="7">
        <v>14</v>
      </c>
      <c r="AO89" s="7">
        <v>14</v>
      </c>
      <c r="AP89" s="7">
        <v>9</v>
      </c>
      <c r="AQ89" s="7">
        <v>8</v>
      </c>
      <c r="AR89" s="7">
        <v>9</v>
      </c>
      <c r="AS89" s="7">
        <v>11</v>
      </c>
      <c r="AT89" s="7">
        <v>11</v>
      </c>
      <c r="AU89" s="5">
        <v>8</v>
      </c>
      <c r="AV89" s="6">
        <v>13</v>
      </c>
      <c r="AW89" s="7">
        <v>16</v>
      </c>
      <c r="AX89" s="7">
        <v>14</v>
      </c>
      <c r="AY89" s="7">
        <v>9</v>
      </c>
      <c r="AZ89" s="7">
        <v>14</v>
      </c>
      <c r="BA89" s="7">
        <v>11</v>
      </c>
      <c r="BB89" s="7">
        <v>13</v>
      </c>
      <c r="BC89" s="7">
        <v>7</v>
      </c>
      <c r="BD89" s="7">
        <v>8</v>
      </c>
      <c r="BE89" s="7">
        <v>6</v>
      </c>
      <c r="BF89" s="7">
        <v>16</v>
      </c>
      <c r="BG89" s="7">
        <v>7</v>
      </c>
      <c r="BH89" s="7">
        <v>7</v>
      </c>
      <c r="BI89" s="8">
        <v>15</v>
      </c>
      <c r="BJ89" s="77">
        <v>1.5</v>
      </c>
      <c r="BK89" s="37">
        <f>(BJ89*1000000)</f>
        <v>1500000</v>
      </c>
      <c r="BL89" s="35">
        <f>SUM(AV89:BI89)</f>
        <v>156</v>
      </c>
      <c r="BM89" s="35">
        <f>BL89/14</f>
        <v>11.142857142857142</v>
      </c>
      <c r="BN89" s="35">
        <f>SUM(Z89:AG89)</f>
        <v>99</v>
      </c>
      <c r="BO89" s="35">
        <f>BN89/8</f>
        <v>12.375</v>
      </c>
      <c r="BP89" s="35">
        <f>SUM(AH89:AU89)</f>
        <v>145</v>
      </c>
      <c r="BQ89" s="35">
        <f>BP89/14</f>
        <v>10.357142857142858</v>
      </c>
      <c r="BR89" s="35">
        <f>SUM(M89:Y89)</f>
        <v>144</v>
      </c>
      <c r="BS89" s="35">
        <f>BR89/13</f>
        <v>11.076923076923077</v>
      </c>
      <c r="BT89" s="35">
        <f>SUM(B89:L89)</f>
        <v>21</v>
      </c>
      <c r="BU89" s="35">
        <f>BT89/11</f>
        <v>1.9090909090909092</v>
      </c>
      <c r="BV89" s="80">
        <f>SUM(B89:BI89)</f>
        <v>565</v>
      </c>
      <c r="BW89" s="35">
        <f>BV89/60</f>
        <v>9.4166666666666661</v>
      </c>
    </row>
    <row r="90" spans="1:75" x14ac:dyDescent="0.2">
      <c r="A90" s="16" t="s">
        <v>226</v>
      </c>
      <c r="B90" s="6">
        <v>1</v>
      </c>
      <c r="C90" s="7">
        <v>2</v>
      </c>
      <c r="D90" s="7">
        <v>3</v>
      </c>
      <c r="E90" s="7">
        <v>3</v>
      </c>
      <c r="F90" s="7">
        <v>3</v>
      </c>
      <c r="G90" s="7">
        <v>3</v>
      </c>
      <c r="H90" s="7">
        <v>3</v>
      </c>
      <c r="I90" s="7">
        <v>3</v>
      </c>
      <c r="J90" s="7">
        <v>1</v>
      </c>
      <c r="K90" s="7">
        <v>2</v>
      </c>
      <c r="L90" s="5">
        <v>1</v>
      </c>
      <c r="M90" s="6">
        <v>11</v>
      </c>
      <c r="N90" s="7">
        <v>9</v>
      </c>
      <c r="O90" s="7">
        <v>12</v>
      </c>
      <c r="P90" s="7">
        <v>10</v>
      </c>
      <c r="Q90" s="7">
        <v>13</v>
      </c>
      <c r="R90" s="7">
        <v>11</v>
      </c>
      <c r="S90" s="7">
        <v>9</v>
      </c>
      <c r="T90" s="7">
        <v>11</v>
      </c>
      <c r="U90" s="7">
        <v>12</v>
      </c>
      <c r="V90" s="7">
        <v>15</v>
      </c>
      <c r="W90" s="7">
        <v>7</v>
      </c>
      <c r="X90" s="7">
        <v>12</v>
      </c>
      <c r="Y90" s="5">
        <v>16</v>
      </c>
      <c r="Z90" s="6">
        <v>14</v>
      </c>
      <c r="AA90" s="7">
        <v>13</v>
      </c>
      <c r="AB90" s="7">
        <v>14</v>
      </c>
      <c r="AC90" s="7">
        <v>16</v>
      </c>
      <c r="AD90" s="7">
        <v>12</v>
      </c>
      <c r="AE90" s="7">
        <v>11</v>
      </c>
      <c r="AF90" s="7">
        <v>9</v>
      </c>
      <c r="AG90" s="5">
        <v>15</v>
      </c>
      <c r="AH90" s="6">
        <v>11</v>
      </c>
      <c r="AI90" s="7">
        <v>10</v>
      </c>
      <c r="AJ90" s="7">
        <v>8</v>
      </c>
      <c r="AK90" s="7">
        <v>6</v>
      </c>
      <c r="AL90" s="7">
        <v>8</v>
      </c>
      <c r="AM90" s="7">
        <v>11</v>
      </c>
      <c r="AN90" s="7">
        <v>14</v>
      </c>
      <c r="AO90" s="7">
        <v>11</v>
      </c>
      <c r="AP90" s="7">
        <v>10</v>
      </c>
      <c r="AQ90" s="7">
        <v>10</v>
      </c>
      <c r="AR90" s="7">
        <v>12</v>
      </c>
      <c r="AS90" s="7">
        <v>10</v>
      </c>
      <c r="AT90" s="7">
        <v>8</v>
      </c>
      <c r="AU90" s="5">
        <v>10</v>
      </c>
      <c r="AV90" s="6">
        <v>10</v>
      </c>
      <c r="AW90" s="7">
        <v>9</v>
      </c>
      <c r="AX90" s="7">
        <v>8</v>
      </c>
      <c r="AY90" s="7">
        <v>14</v>
      </c>
      <c r="AZ90" s="7">
        <v>10</v>
      </c>
      <c r="BA90" s="7">
        <v>10</v>
      </c>
      <c r="BB90" s="7">
        <v>7</v>
      </c>
      <c r="BC90" s="7">
        <v>13</v>
      </c>
      <c r="BD90" s="7">
        <v>1</v>
      </c>
      <c r="BE90" s="7">
        <v>6</v>
      </c>
      <c r="BF90" s="7">
        <v>9</v>
      </c>
      <c r="BG90" s="7">
        <v>7</v>
      </c>
      <c r="BH90" s="7">
        <v>7</v>
      </c>
      <c r="BI90" s="8">
        <v>10</v>
      </c>
      <c r="BJ90" s="77">
        <v>0.65</v>
      </c>
      <c r="BK90" s="37">
        <f>(BJ90*1000000)</f>
        <v>650000</v>
      </c>
      <c r="BL90" s="35">
        <f>SUM(AV90:BI90)</f>
        <v>121</v>
      </c>
      <c r="BM90" s="35">
        <f>BL90/14</f>
        <v>8.6428571428571423</v>
      </c>
      <c r="BN90" s="35">
        <f>SUM(Z90:AG90)</f>
        <v>104</v>
      </c>
      <c r="BO90" s="35">
        <f>BN90/8</f>
        <v>13</v>
      </c>
      <c r="BP90" s="35">
        <f>SUM(AH90:AU90)</f>
        <v>139</v>
      </c>
      <c r="BQ90" s="35">
        <f>BP90/14</f>
        <v>9.9285714285714288</v>
      </c>
      <c r="BR90" s="35">
        <f>SUM(M90:Y90)</f>
        <v>148</v>
      </c>
      <c r="BS90" s="35">
        <f>BR90/13</f>
        <v>11.384615384615385</v>
      </c>
      <c r="BT90" s="35">
        <f>SUM(B90:L90)</f>
        <v>25</v>
      </c>
      <c r="BU90" s="35">
        <f>BT90/11</f>
        <v>2.2727272727272729</v>
      </c>
      <c r="BV90" s="80">
        <f>SUM(B90:BI90)</f>
        <v>537</v>
      </c>
      <c r="BW90" s="35">
        <f>BV90/60</f>
        <v>8.9499999999999993</v>
      </c>
    </row>
    <row r="91" spans="1:75" x14ac:dyDescent="0.2">
      <c r="A91" s="16" t="s">
        <v>196</v>
      </c>
      <c r="B91" s="6">
        <v>2</v>
      </c>
      <c r="C91" s="7">
        <v>3</v>
      </c>
      <c r="D91" s="7">
        <v>1</v>
      </c>
      <c r="E91" s="7">
        <v>2</v>
      </c>
      <c r="F91" s="7">
        <v>3</v>
      </c>
      <c r="G91" s="7">
        <v>3</v>
      </c>
      <c r="H91" s="7">
        <v>2</v>
      </c>
      <c r="I91" s="7">
        <v>1</v>
      </c>
      <c r="J91" s="7">
        <v>3</v>
      </c>
      <c r="K91" s="7">
        <v>4</v>
      </c>
      <c r="L91" s="5">
        <v>1</v>
      </c>
      <c r="M91" s="6">
        <v>7</v>
      </c>
      <c r="N91" s="7">
        <v>12</v>
      </c>
      <c r="O91" s="7">
        <v>15</v>
      </c>
      <c r="P91" s="7">
        <v>10</v>
      </c>
      <c r="Q91" s="7">
        <v>14</v>
      </c>
      <c r="R91" s="7">
        <v>13</v>
      </c>
      <c r="S91" s="7">
        <v>10</v>
      </c>
      <c r="T91" s="7">
        <v>13</v>
      </c>
      <c r="U91" s="7">
        <v>8</v>
      </c>
      <c r="V91" s="7">
        <v>8</v>
      </c>
      <c r="W91" s="7">
        <v>8</v>
      </c>
      <c r="X91" s="7">
        <v>15</v>
      </c>
      <c r="Y91" s="5">
        <v>17</v>
      </c>
      <c r="Z91" s="6">
        <v>12</v>
      </c>
      <c r="AA91" s="7">
        <v>13</v>
      </c>
      <c r="AB91" s="7">
        <v>10</v>
      </c>
      <c r="AC91" s="7">
        <v>12</v>
      </c>
      <c r="AD91" s="7">
        <v>8</v>
      </c>
      <c r="AE91" s="7">
        <v>13</v>
      </c>
      <c r="AF91" s="7">
        <v>12</v>
      </c>
      <c r="AG91" s="5">
        <v>11</v>
      </c>
      <c r="AH91" s="6">
        <v>15</v>
      </c>
      <c r="AI91" s="7">
        <v>13</v>
      </c>
      <c r="AJ91" s="7">
        <v>12</v>
      </c>
      <c r="AK91" s="7">
        <v>13</v>
      </c>
      <c r="AL91" s="7">
        <v>11</v>
      </c>
      <c r="AM91" s="7">
        <v>8</v>
      </c>
      <c r="AN91" s="7">
        <v>13</v>
      </c>
      <c r="AO91" s="7">
        <v>12</v>
      </c>
      <c r="AP91" s="7">
        <v>12</v>
      </c>
      <c r="AQ91" s="7">
        <v>10</v>
      </c>
      <c r="AR91" s="7">
        <v>13</v>
      </c>
      <c r="AS91" s="7">
        <v>11</v>
      </c>
      <c r="AT91" s="7">
        <v>14</v>
      </c>
      <c r="AU91" s="5">
        <v>11</v>
      </c>
      <c r="AV91" s="6">
        <v>10</v>
      </c>
      <c r="AW91" s="7">
        <v>10</v>
      </c>
      <c r="AX91" s="7">
        <v>12</v>
      </c>
      <c r="AY91" s="7">
        <v>5</v>
      </c>
      <c r="AZ91" s="7">
        <v>13</v>
      </c>
      <c r="BA91" s="7">
        <v>11</v>
      </c>
      <c r="BB91" s="7">
        <v>13</v>
      </c>
      <c r="BC91" s="7">
        <v>13</v>
      </c>
      <c r="BD91" s="7">
        <v>8</v>
      </c>
      <c r="BE91" s="7">
        <v>13</v>
      </c>
      <c r="BF91" s="7">
        <v>13</v>
      </c>
      <c r="BG91" s="7">
        <v>8</v>
      </c>
      <c r="BH91" s="7">
        <v>13</v>
      </c>
      <c r="BI91" s="8">
        <v>13</v>
      </c>
      <c r="BJ91" s="77">
        <v>1.4</v>
      </c>
      <c r="BK91" s="37">
        <f>(BJ91*1000000)</f>
        <v>1400000</v>
      </c>
      <c r="BL91" s="35">
        <f>SUM(AV91:BI91)</f>
        <v>155</v>
      </c>
      <c r="BM91" s="35">
        <f>BL91/14</f>
        <v>11.071428571428571</v>
      </c>
      <c r="BN91" s="35">
        <f>SUM(Z91:AG91)</f>
        <v>91</v>
      </c>
      <c r="BO91" s="35">
        <f>BN91/8</f>
        <v>11.375</v>
      </c>
      <c r="BP91" s="35">
        <f>SUM(AH91:AU91)</f>
        <v>168</v>
      </c>
      <c r="BQ91" s="35">
        <f>BP91/14</f>
        <v>12</v>
      </c>
      <c r="BR91" s="35">
        <f>SUM(M91:Y91)</f>
        <v>150</v>
      </c>
      <c r="BS91" s="35">
        <f>BR91/13</f>
        <v>11.538461538461538</v>
      </c>
      <c r="BT91" s="35">
        <f>SUM(B91:L91)</f>
        <v>25</v>
      </c>
      <c r="BU91" s="35">
        <f>BT91/11</f>
        <v>2.2727272727272729</v>
      </c>
      <c r="BV91" s="80">
        <f>SUM(B91:BI91)</f>
        <v>589</v>
      </c>
      <c r="BW91" s="35">
        <f>BV91/60</f>
        <v>9.8166666666666664</v>
      </c>
    </row>
    <row r="92" spans="1:75" x14ac:dyDescent="0.2">
      <c r="A92" s="16" t="s">
        <v>18</v>
      </c>
      <c r="B92" s="6">
        <v>3</v>
      </c>
      <c r="C92" s="7">
        <v>2</v>
      </c>
      <c r="D92" s="7">
        <v>1</v>
      </c>
      <c r="E92" s="7">
        <v>1</v>
      </c>
      <c r="F92" s="7">
        <v>3</v>
      </c>
      <c r="G92" s="7">
        <v>3</v>
      </c>
      <c r="H92" s="7">
        <v>2</v>
      </c>
      <c r="I92" s="7">
        <v>1</v>
      </c>
      <c r="J92" s="7">
        <v>1</v>
      </c>
      <c r="K92" s="7">
        <v>1</v>
      </c>
      <c r="L92" s="5">
        <v>3</v>
      </c>
      <c r="M92" s="6">
        <v>7</v>
      </c>
      <c r="N92" s="7">
        <v>14</v>
      </c>
      <c r="O92" s="7">
        <v>13</v>
      </c>
      <c r="P92" s="7">
        <v>8</v>
      </c>
      <c r="Q92" s="7">
        <v>11</v>
      </c>
      <c r="R92" s="7">
        <v>14</v>
      </c>
      <c r="S92" s="7">
        <v>12</v>
      </c>
      <c r="T92" s="7">
        <v>14</v>
      </c>
      <c r="U92" s="7">
        <v>12</v>
      </c>
      <c r="V92" s="7">
        <v>14</v>
      </c>
      <c r="W92" s="7">
        <v>11</v>
      </c>
      <c r="X92" s="7">
        <v>16</v>
      </c>
      <c r="Y92" s="5">
        <v>12</v>
      </c>
      <c r="Z92" s="6">
        <v>11</v>
      </c>
      <c r="AA92" s="7">
        <v>13</v>
      </c>
      <c r="AB92" s="7">
        <v>15</v>
      </c>
      <c r="AC92" s="7">
        <v>16</v>
      </c>
      <c r="AD92" s="7">
        <v>9</v>
      </c>
      <c r="AE92" s="7">
        <v>12</v>
      </c>
      <c r="AF92" s="7">
        <v>14</v>
      </c>
      <c r="AG92" s="5">
        <v>17</v>
      </c>
      <c r="AH92" s="6">
        <v>14</v>
      </c>
      <c r="AI92" s="7">
        <v>12</v>
      </c>
      <c r="AJ92" s="7">
        <v>12</v>
      </c>
      <c r="AK92" s="7">
        <v>9</v>
      </c>
      <c r="AL92" s="7">
        <v>17</v>
      </c>
      <c r="AM92" s="7">
        <v>12</v>
      </c>
      <c r="AN92" s="7">
        <v>14</v>
      </c>
      <c r="AO92" s="7">
        <v>16</v>
      </c>
      <c r="AP92" s="7">
        <v>12</v>
      </c>
      <c r="AQ92" s="7">
        <v>10</v>
      </c>
      <c r="AR92" s="7">
        <v>13</v>
      </c>
      <c r="AS92" s="7">
        <v>14</v>
      </c>
      <c r="AT92" s="7">
        <v>12</v>
      </c>
      <c r="AU92" s="5">
        <v>14</v>
      </c>
      <c r="AV92" s="6">
        <v>12</v>
      </c>
      <c r="AW92" s="7">
        <v>12</v>
      </c>
      <c r="AX92" s="7">
        <v>17</v>
      </c>
      <c r="AY92" s="7">
        <v>12</v>
      </c>
      <c r="AZ92" s="7">
        <v>13</v>
      </c>
      <c r="BA92" s="7">
        <v>10</v>
      </c>
      <c r="BB92" s="7">
        <v>7</v>
      </c>
      <c r="BC92" s="7">
        <v>13</v>
      </c>
      <c r="BD92" s="7">
        <v>4</v>
      </c>
      <c r="BE92" s="7">
        <v>6</v>
      </c>
      <c r="BF92" s="7">
        <v>12</v>
      </c>
      <c r="BG92" s="7">
        <v>12</v>
      </c>
      <c r="BH92" s="7">
        <v>8</v>
      </c>
      <c r="BI92" s="8">
        <v>14</v>
      </c>
      <c r="BJ92" s="77">
        <v>30.5</v>
      </c>
      <c r="BK92" s="37">
        <f>(BJ92*1000000)</f>
        <v>30500000</v>
      </c>
      <c r="BL92" s="35">
        <f>SUM(AV92:BI92)</f>
        <v>152</v>
      </c>
      <c r="BM92" s="35">
        <f>BL92/14</f>
        <v>10.857142857142858</v>
      </c>
      <c r="BN92" s="35">
        <f>SUM(Z92:AG92)</f>
        <v>107</v>
      </c>
      <c r="BO92" s="35">
        <f>BN92/8</f>
        <v>13.375</v>
      </c>
      <c r="BP92" s="35">
        <f>SUM(AH92:AU92)</f>
        <v>181</v>
      </c>
      <c r="BQ92" s="35">
        <f>BP92/14</f>
        <v>12.928571428571429</v>
      </c>
      <c r="BR92" s="35">
        <f>SUM(M92:Y92)</f>
        <v>158</v>
      </c>
      <c r="BS92" s="35">
        <f>BR92/13</f>
        <v>12.153846153846153</v>
      </c>
      <c r="BT92" s="35">
        <f>SUM(B92:L92)</f>
        <v>21</v>
      </c>
      <c r="BU92" s="35">
        <f>BT92/11</f>
        <v>1.9090909090909092</v>
      </c>
      <c r="BV92" s="80">
        <f>SUM(B92:BI92)</f>
        <v>619</v>
      </c>
      <c r="BW92" s="35">
        <f>BV92/60</f>
        <v>10.316666666666666</v>
      </c>
    </row>
    <row r="93" spans="1:75" x14ac:dyDescent="0.2">
      <c r="A93" s="16" t="s">
        <v>21</v>
      </c>
      <c r="B93" s="6">
        <v>3</v>
      </c>
      <c r="C93" s="7">
        <v>3</v>
      </c>
      <c r="D93" s="7">
        <v>2</v>
      </c>
      <c r="E93" s="7">
        <v>2</v>
      </c>
      <c r="F93" s="7">
        <v>1</v>
      </c>
      <c r="G93" s="7">
        <v>2</v>
      </c>
      <c r="H93" s="7">
        <v>2</v>
      </c>
      <c r="I93" s="7">
        <v>1</v>
      </c>
      <c r="J93" s="7">
        <v>2</v>
      </c>
      <c r="K93" s="7">
        <v>1</v>
      </c>
      <c r="L93" s="5">
        <v>3</v>
      </c>
      <c r="M93" s="6">
        <v>6</v>
      </c>
      <c r="N93" s="7">
        <v>11</v>
      </c>
      <c r="O93" s="7">
        <v>10</v>
      </c>
      <c r="P93" s="7">
        <v>14</v>
      </c>
      <c r="Q93" s="7">
        <v>14</v>
      </c>
      <c r="R93" s="7">
        <v>11</v>
      </c>
      <c r="S93" s="7">
        <v>9</v>
      </c>
      <c r="T93" s="7">
        <v>14</v>
      </c>
      <c r="U93" s="7">
        <v>8</v>
      </c>
      <c r="V93" s="7">
        <v>14</v>
      </c>
      <c r="W93" s="7">
        <v>7</v>
      </c>
      <c r="X93" s="7">
        <v>11</v>
      </c>
      <c r="Y93" s="5">
        <v>16</v>
      </c>
      <c r="Z93" s="6">
        <v>15</v>
      </c>
      <c r="AA93" s="7">
        <v>16</v>
      </c>
      <c r="AB93" s="7">
        <v>13</v>
      </c>
      <c r="AC93" s="7">
        <v>14</v>
      </c>
      <c r="AD93" s="7">
        <v>12</v>
      </c>
      <c r="AE93" s="7">
        <v>15</v>
      </c>
      <c r="AF93" s="7">
        <v>13</v>
      </c>
      <c r="AG93" s="5">
        <v>14</v>
      </c>
      <c r="AH93" s="6">
        <v>16</v>
      </c>
      <c r="AI93" s="7">
        <v>14</v>
      </c>
      <c r="AJ93" s="7">
        <v>17</v>
      </c>
      <c r="AK93" s="7">
        <v>15</v>
      </c>
      <c r="AL93" s="7">
        <v>14</v>
      </c>
      <c r="AM93" s="7">
        <v>13</v>
      </c>
      <c r="AN93" s="7">
        <v>14</v>
      </c>
      <c r="AO93" s="7">
        <v>16</v>
      </c>
      <c r="AP93" s="7">
        <v>13</v>
      </c>
      <c r="AQ93" s="7">
        <v>13</v>
      </c>
      <c r="AR93" s="7">
        <v>12</v>
      </c>
      <c r="AS93" s="7">
        <v>15</v>
      </c>
      <c r="AT93" s="7">
        <v>12</v>
      </c>
      <c r="AU93" s="5">
        <v>12</v>
      </c>
      <c r="AV93" s="6">
        <v>13</v>
      </c>
      <c r="AW93" s="7">
        <v>13</v>
      </c>
      <c r="AX93" s="7">
        <v>12</v>
      </c>
      <c r="AY93" s="7">
        <v>11</v>
      </c>
      <c r="AZ93" s="7">
        <v>14</v>
      </c>
      <c r="BA93" s="7">
        <v>13</v>
      </c>
      <c r="BB93" s="7">
        <v>13</v>
      </c>
      <c r="BC93" s="7">
        <v>12</v>
      </c>
      <c r="BD93" s="7">
        <v>10</v>
      </c>
      <c r="BE93" s="7">
        <v>12</v>
      </c>
      <c r="BF93" s="7">
        <v>14</v>
      </c>
      <c r="BG93" s="7">
        <v>9</v>
      </c>
      <c r="BH93" s="7">
        <v>13</v>
      </c>
      <c r="BI93" s="8">
        <v>14</v>
      </c>
      <c r="BJ93" s="77">
        <v>28.5</v>
      </c>
      <c r="BK93" s="37">
        <f>(BJ93*1000000)</f>
        <v>28500000</v>
      </c>
      <c r="BL93" s="35">
        <f>SUM(AV93:BI93)</f>
        <v>173</v>
      </c>
      <c r="BM93" s="35">
        <f>BL93/14</f>
        <v>12.357142857142858</v>
      </c>
      <c r="BN93" s="35">
        <f>SUM(Z93:AG93)</f>
        <v>112</v>
      </c>
      <c r="BO93" s="35">
        <f>BN93/8</f>
        <v>14</v>
      </c>
      <c r="BP93" s="35">
        <f>SUM(AH93:AU93)</f>
        <v>196</v>
      </c>
      <c r="BQ93" s="35">
        <f>BP93/14</f>
        <v>14</v>
      </c>
      <c r="BR93" s="35">
        <f>SUM(M93:Y93)</f>
        <v>145</v>
      </c>
      <c r="BS93" s="35">
        <f>BR93/13</f>
        <v>11.153846153846153</v>
      </c>
      <c r="BT93" s="35">
        <f>SUM(B93:L93)</f>
        <v>22</v>
      </c>
      <c r="BU93" s="35">
        <f>BT93/11</f>
        <v>2</v>
      </c>
      <c r="BV93" s="80">
        <f>SUM(B93:BI93)</f>
        <v>648</v>
      </c>
      <c r="BW93" s="35">
        <f>BV93/60</f>
        <v>10.8</v>
      </c>
    </row>
    <row r="94" spans="1:75" x14ac:dyDescent="0.2">
      <c r="A94" s="16" t="s">
        <v>221</v>
      </c>
      <c r="B94" s="6">
        <v>3</v>
      </c>
      <c r="C94" s="7">
        <v>1</v>
      </c>
      <c r="D94" s="7">
        <v>4</v>
      </c>
      <c r="E94" s="7">
        <v>3</v>
      </c>
      <c r="F94" s="7">
        <v>3</v>
      </c>
      <c r="G94" s="7">
        <v>1</v>
      </c>
      <c r="H94" s="7">
        <v>2</v>
      </c>
      <c r="I94" s="7">
        <v>2</v>
      </c>
      <c r="J94" s="7">
        <v>1</v>
      </c>
      <c r="K94" s="7">
        <v>1</v>
      </c>
      <c r="L94" s="5">
        <v>3</v>
      </c>
      <c r="M94" s="6">
        <v>4</v>
      </c>
      <c r="N94" s="7">
        <v>13</v>
      </c>
      <c r="O94" s="7">
        <v>15</v>
      </c>
      <c r="P94" s="7">
        <v>9</v>
      </c>
      <c r="Q94" s="7">
        <v>11</v>
      </c>
      <c r="R94" s="7">
        <v>13</v>
      </c>
      <c r="S94" s="7">
        <v>10</v>
      </c>
      <c r="T94" s="7">
        <v>14</v>
      </c>
      <c r="U94" s="7">
        <v>3</v>
      </c>
      <c r="V94" s="7">
        <v>12</v>
      </c>
      <c r="W94" s="7">
        <v>6</v>
      </c>
      <c r="X94" s="7">
        <v>16</v>
      </c>
      <c r="Y94" s="5">
        <v>11</v>
      </c>
      <c r="Z94" s="6">
        <v>11</v>
      </c>
      <c r="AA94" s="7">
        <v>9</v>
      </c>
      <c r="AB94" s="7">
        <v>13</v>
      </c>
      <c r="AC94" s="7">
        <v>11</v>
      </c>
      <c r="AD94" s="7">
        <v>12</v>
      </c>
      <c r="AE94" s="7">
        <v>10</v>
      </c>
      <c r="AF94" s="7">
        <v>10</v>
      </c>
      <c r="AG94" s="5">
        <v>13</v>
      </c>
      <c r="AH94" s="6">
        <v>12</v>
      </c>
      <c r="AI94" s="7">
        <v>12</v>
      </c>
      <c r="AJ94" s="7">
        <v>11</v>
      </c>
      <c r="AK94" s="7">
        <v>10</v>
      </c>
      <c r="AL94" s="7">
        <v>9</v>
      </c>
      <c r="AM94" s="7">
        <v>9</v>
      </c>
      <c r="AN94" s="7">
        <v>11</v>
      </c>
      <c r="AO94" s="7">
        <v>14</v>
      </c>
      <c r="AP94" s="7">
        <v>10</v>
      </c>
      <c r="AQ94" s="7">
        <v>11</v>
      </c>
      <c r="AR94" s="7">
        <v>9</v>
      </c>
      <c r="AS94" s="7">
        <v>4</v>
      </c>
      <c r="AT94" s="7">
        <v>9</v>
      </c>
      <c r="AU94" s="5">
        <v>7</v>
      </c>
      <c r="AV94" s="6">
        <v>6</v>
      </c>
      <c r="AW94" s="7">
        <v>9</v>
      </c>
      <c r="AX94" s="7">
        <v>11</v>
      </c>
      <c r="AY94" s="7">
        <v>10</v>
      </c>
      <c r="AZ94" s="7">
        <v>16</v>
      </c>
      <c r="BA94" s="7">
        <v>10</v>
      </c>
      <c r="BB94" s="7">
        <v>11</v>
      </c>
      <c r="BC94" s="7">
        <v>12</v>
      </c>
      <c r="BD94" s="7">
        <v>1</v>
      </c>
      <c r="BE94" s="7">
        <v>9</v>
      </c>
      <c r="BF94" s="7">
        <v>13</v>
      </c>
      <c r="BG94" s="7">
        <v>8</v>
      </c>
      <c r="BH94" s="7">
        <v>12</v>
      </c>
      <c r="BI94" s="8">
        <v>14</v>
      </c>
      <c r="BJ94" s="77">
        <v>0.72499999999999998</v>
      </c>
      <c r="BK94" s="37">
        <f>(BJ94*1000000)</f>
        <v>725000</v>
      </c>
      <c r="BL94" s="35">
        <f>SUM(AV94:BI94)</f>
        <v>142</v>
      </c>
      <c r="BM94" s="35">
        <f>BL94/14</f>
        <v>10.142857142857142</v>
      </c>
      <c r="BN94" s="35">
        <f>SUM(Z94:AG94)</f>
        <v>89</v>
      </c>
      <c r="BO94" s="35">
        <f>BN94/8</f>
        <v>11.125</v>
      </c>
      <c r="BP94" s="35">
        <f>SUM(AH94:AU94)</f>
        <v>138</v>
      </c>
      <c r="BQ94" s="35">
        <f>BP94/14</f>
        <v>9.8571428571428577</v>
      </c>
      <c r="BR94" s="35">
        <f>SUM(M94:Y94)</f>
        <v>137</v>
      </c>
      <c r="BS94" s="35">
        <f>BR94/13</f>
        <v>10.538461538461538</v>
      </c>
      <c r="BT94" s="35">
        <f>SUM(B94:L94)</f>
        <v>24</v>
      </c>
      <c r="BU94" s="35">
        <f>BT94/11</f>
        <v>2.1818181818181817</v>
      </c>
      <c r="BV94" s="80">
        <f>SUM(B94:BI94)</f>
        <v>530</v>
      </c>
      <c r="BW94" s="35">
        <f>BV94/60</f>
        <v>8.8333333333333339</v>
      </c>
    </row>
    <row r="95" spans="1:75" x14ac:dyDescent="0.2">
      <c r="A95" s="16" t="s">
        <v>167</v>
      </c>
      <c r="B95" s="6">
        <v>3</v>
      </c>
      <c r="C95" s="7">
        <v>1</v>
      </c>
      <c r="D95" s="7">
        <v>3</v>
      </c>
      <c r="E95" s="7">
        <v>1</v>
      </c>
      <c r="F95" s="7">
        <v>2</v>
      </c>
      <c r="G95" s="7">
        <v>1</v>
      </c>
      <c r="H95" s="7">
        <v>2</v>
      </c>
      <c r="I95" s="7">
        <v>1</v>
      </c>
      <c r="J95" s="7">
        <v>2</v>
      </c>
      <c r="K95" s="7">
        <v>1</v>
      </c>
      <c r="L95" s="5">
        <v>1</v>
      </c>
      <c r="M95" s="6">
        <v>4</v>
      </c>
      <c r="N95" s="7">
        <v>14</v>
      </c>
      <c r="O95" s="7">
        <v>15</v>
      </c>
      <c r="P95" s="7">
        <v>15</v>
      </c>
      <c r="Q95" s="7">
        <v>14</v>
      </c>
      <c r="R95" s="7">
        <v>10</v>
      </c>
      <c r="S95" s="7">
        <v>12</v>
      </c>
      <c r="T95" s="7">
        <v>14</v>
      </c>
      <c r="U95" s="7">
        <v>7</v>
      </c>
      <c r="V95" s="7">
        <v>11</v>
      </c>
      <c r="W95" s="7">
        <v>6</v>
      </c>
      <c r="X95" s="7">
        <v>16</v>
      </c>
      <c r="Y95" s="5">
        <v>11</v>
      </c>
      <c r="Z95" s="6">
        <v>14</v>
      </c>
      <c r="AA95" s="7">
        <v>13</v>
      </c>
      <c r="AB95" s="7">
        <v>15</v>
      </c>
      <c r="AC95" s="7">
        <v>16</v>
      </c>
      <c r="AD95" s="7">
        <v>16</v>
      </c>
      <c r="AE95" s="7">
        <v>15</v>
      </c>
      <c r="AF95" s="7">
        <v>12</v>
      </c>
      <c r="AG95" s="5">
        <v>13</v>
      </c>
      <c r="AH95" s="6">
        <v>11</v>
      </c>
      <c r="AI95" s="7">
        <v>12</v>
      </c>
      <c r="AJ95" s="7">
        <v>14</v>
      </c>
      <c r="AK95" s="7">
        <v>12</v>
      </c>
      <c r="AL95" s="7">
        <v>7</v>
      </c>
      <c r="AM95" s="7">
        <v>10</v>
      </c>
      <c r="AN95" s="7">
        <v>8</v>
      </c>
      <c r="AO95" s="7">
        <v>11</v>
      </c>
      <c r="AP95" s="7">
        <v>10</v>
      </c>
      <c r="AQ95" s="7">
        <v>10</v>
      </c>
      <c r="AR95" s="7">
        <v>13</v>
      </c>
      <c r="AS95" s="7">
        <v>15</v>
      </c>
      <c r="AT95" s="7">
        <v>13</v>
      </c>
      <c r="AU95" s="5">
        <v>10</v>
      </c>
      <c r="AV95" s="6">
        <v>5</v>
      </c>
      <c r="AW95" s="7">
        <v>9</v>
      </c>
      <c r="AX95" s="7">
        <v>9</v>
      </c>
      <c r="AY95" s="7">
        <v>6</v>
      </c>
      <c r="AZ95" s="7">
        <v>11</v>
      </c>
      <c r="BA95" s="7">
        <v>5</v>
      </c>
      <c r="BB95" s="7">
        <v>13</v>
      </c>
      <c r="BC95" s="7">
        <v>7</v>
      </c>
      <c r="BD95" s="7">
        <v>10</v>
      </c>
      <c r="BE95" s="7">
        <v>14</v>
      </c>
      <c r="BF95" s="7">
        <v>13</v>
      </c>
      <c r="BG95" s="7">
        <v>9</v>
      </c>
      <c r="BH95" s="7">
        <v>14</v>
      </c>
      <c r="BI95" s="8">
        <v>12</v>
      </c>
      <c r="BJ95" s="77">
        <v>3.1</v>
      </c>
      <c r="BK95" s="37">
        <f>(BJ95*1000000)</f>
        <v>3100000</v>
      </c>
      <c r="BL95" s="35">
        <f>SUM(AV95:BI95)</f>
        <v>137</v>
      </c>
      <c r="BM95" s="35">
        <f>BL95/14</f>
        <v>9.7857142857142865</v>
      </c>
      <c r="BN95" s="35">
        <f>SUM(Z95:AG95)</f>
        <v>114</v>
      </c>
      <c r="BO95" s="35">
        <f>BN95/8</f>
        <v>14.25</v>
      </c>
      <c r="BP95" s="35">
        <f>SUM(AH95:AU95)</f>
        <v>156</v>
      </c>
      <c r="BQ95" s="35">
        <f>BP95/14</f>
        <v>11.142857142857142</v>
      </c>
      <c r="BR95" s="35">
        <f>SUM(M95:Y95)</f>
        <v>149</v>
      </c>
      <c r="BS95" s="35">
        <f>BR95/13</f>
        <v>11.461538461538462</v>
      </c>
      <c r="BT95" s="35">
        <f>SUM(B95:L95)</f>
        <v>18</v>
      </c>
      <c r="BU95" s="35">
        <f>BT95/11</f>
        <v>1.6363636363636365</v>
      </c>
      <c r="BV95" s="80">
        <f>SUM(B95:BI95)</f>
        <v>574</v>
      </c>
      <c r="BW95" s="35">
        <f>BV95/60</f>
        <v>9.5666666666666664</v>
      </c>
    </row>
    <row r="96" spans="1:75" x14ac:dyDescent="0.15">
      <c r="A96" s="16" t="s">
        <v>188</v>
      </c>
      <c r="B96" s="6">
        <v>2</v>
      </c>
      <c r="C96" s="7">
        <v>2</v>
      </c>
      <c r="D96" s="7">
        <v>3</v>
      </c>
      <c r="E96" s="7">
        <v>2</v>
      </c>
      <c r="F96" s="7">
        <v>2</v>
      </c>
      <c r="G96" s="7">
        <v>2</v>
      </c>
      <c r="H96" s="7">
        <v>1</v>
      </c>
      <c r="I96" s="7">
        <v>2</v>
      </c>
      <c r="J96" s="7">
        <v>2</v>
      </c>
      <c r="K96" s="7">
        <v>2</v>
      </c>
      <c r="L96" s="5">
        <v>3</v>
      </c>
      <c r="M96" s="6">
        <v>3</v>
      </c>
      <c r="N96" s="7">
        <v>10</v>
      </c>
      <c r="O96" s="7">
        <v>13</v>
      </c>
      <c r="P96" s="7">
        <v>12</v>
      </c>
      <c r="Q96" s="7">
        <v>13</v>
      </c>
      <c r="R96" s="7">
        <v>16</v>
      </c>
      <c r="S96" s="7">
        <v>8</v>
      </c>
      <c r="T96" s="7">
        <v>10</v>
      </c>
      <c r="U96" s="7">
        <v>8</v>
      </c>
      <c r="V96" s="7">
        <v>9</v>
      </c>
      <c r="W96" s="7">
        <v>10</v>
      </c>
      <c r="X96" s="7">
        <v>15</v>
      </c>
      <c r="Y96" s="5">
        <v>14</v>
      </c>
      <c r="Z96" s="6">
        <v>9</v>
      </c>
      <c r="AA96" s="7">
        <v>10</v>
      </c>
      <c r="AB96" s="7">
        <v>13</v>
      </c>
      <c r="AC96" s="7">
        <v>11</v>
      </c>
      <c r="AD96" s="7">
        <v>8</v>
      </c>
      <c r="AE96" s="7">
        <v>12</v>
      </c>
      <c r="AF96" s="7">
        <v>14</v>
      </c>
      <c r="AG96" s="5">
        <v>12</v>
      </c>
      <c r="AH96" s="6">
        <v>12</v>
      </c>
      <c r="AI96" s="7">
        <v>12</v>
      </c>
      <c r="AJ96" s="7">
        <v>12</v>
      </c>
      <c r="AK96" s="7">
        <v>5</v>
      </c>
      <c r="AL96" s="7">
        <v>13</v>
      </c>
      <c r="AM96" s="7">
        <v>7</v>
      </c>
      <c r="AN96" s="7">
        <v>16</v>
      </c>
      <c r="AO96" s="7">
        <v>10</v>
      </c>
      <c r="AP96" s="7">
        <v>11</v>
      </c>
      <c r="AQ96" s="7">
        <v>12</v>
      </c>
      <c r="AR96" s="7">
        <v>12</v>
      </c>
      <c r="AS96" s="7">
        <v>13</v>
      </c>
      <c r="AT96" s="7">
        <v>12</v>
      </c>
      <c r="AU96" s="5">
        <v>11</v>
      </c>
      <c r="AV96" s="6">
        <v>10</v>
      </c>
      <c r="AW96" s="7">
        <v>10</v>
      </c>
      <c r="AX96" s="7">
        <v>14</v>
      </c>
      <c r="AY96" s="7">
        <v>12</v>
      </c>
      <c r="AZ96" s="7">
        <v>13</v>
      </c>
      <c r="BA96" s="7">
        <v>8</v>
      </c>
      <c r="BB96" s="7">
        <v>7</v>
      </c>
      <c r="BC96" s="7">
        <v>10</v>
      </c>
      <c r="BD96" s="7">
        <v>5</v>
      </c>
      <c r="BE96" s="7">
        <v>5</v>
      </c>
      <c r="BF96" s="7">
        <v>14</v>
      </c>
      <c r="BG96" s="7">
        <v>11</v>
      </c>
      <c r="BH96" s="7">
        <v>7</v>
      </c>
      <c r="BI96" s="8">
        <v>15</v>
      </c>
      <c r="BJ96" s="77">
        <v>1.6</v>
      </c>
      <c r="BK96" s="37">
        <f>(BJ96*1000000)</f>
        <v>1600000</v>
      </c>
      <c r="BL96" s="35">
        <f>SUM(AV96:BI96)</f>
        <v>141</v>
      </c>
      <c r="BM96" s="35">
        <f>BL96/14</f>
        <v>10.071428571428571</v>
      </c>
      <c r="BN96" s="35">
        <f>SUM(Z96:AG96)</f>
        <v>89</v>
      </c>
      <c r="BO96" s="35">
        <f>BN96/8</f>
        <v>11.125</v>
      </c>
      <c r="BP96" s="35">
        <f>SUM(AH96:AU96)</f>
        <v>158</v>
      </c>
      <c r="BQ96" s="35">
        <f>BP96/14</f>
        <v>11.285714285714286</v>
      </c>
      <c r="BR96" s="35">
        <f>SUM(M96:Y96)</f>
        <v>141</v>
      </c>
      <c r="BS96" s="35">
        <f>BR96/13</f>
        <v>10.846153846153847</v>
      </c>
      <c r="BT96" s="35">
        <f>SUM(B96:L96)</f>
        <v>23</v>
      </c>
      <c r="BU96" s="35">
        <f>BT96/11</f>
        <v>2.0909090909090908</v>
      </c>
      <c r="BV96" s="80">
        <f>SUM(B96:BI96)</f>
        <v>552</v>
      </c>
      <c r="BW96" s="35">
        <f>BV96/60</f>
        <v>9.1999999999999993</v>
      </c>
    </row>
    <row r="97" spans="1:75" x14ac:dyDescent="0.2">
      <c r="A97" s="16" t="s">
        <v>78</v>
      </c>
      <c r="B97" s="6">
        <v>1</v>
      </c>
      <c r="C97" s="7">
        <v>1</v>
      </c>
      <c r="D97" s="7">
        <v>1</v>
      </c>
      <c r="E97" s="7">
        <v>1</v>
      </c>
      <c r="F97" s="7">
        <v>2</v>
      </c>
      <c r="G97" s="7">
        <v>1</v>
      </c>
      <c r="H97" s="7">
        <v>1</v>
      </c>
      <c r="I97" s="7">
        <v>3</v>
      </c>
      <c r="J97" s="7">
        <v>1</v>
      </c>
      <c r="K97" s="7">
        <v>3</v>
      </c>
      <c r="L97" s="5">
        <v>2</v>
      </c>
      <c r="M97" s="6">
        <v>6</v>
      </c>
      <c r="N97" s="7">
        <v>12</v>
      </c>
      <c r="O97" s="7">
        <v>11</v>
      </c>
      <c r="P97" s="7">
        <v>13</v>
      </c>
      <c r="Q97" s="7">
        <v>13</v>
      </c>
      <c r="R97" s="7">
        <v>10</v>
      </c>
      <c r="S97" s="7">
        <v>17</v>
      </c>
      <c r="T97" s="7">
        <v>10</v>
      </c>
      <c r="U97" s="7">
        <v>6</v>
      </c>
      <c r="V97" s="7">
        <v>10</v>
      </c>
      <c r="W97" s="7">
        <v>7</v>
      </c>
      <c r="X97" s="7">
        <v>13</v>
      </c>
      <c r="Y97" s="5">
        <v>8</v>
      </c>
      <c r="Z97" s="6">
        <v>11</v>
      </c>
      <c r="AA97" s="7">
        <v>12</v>
      </c>
      <c r="AB97" s="7">
        <v>15</v>
      </c>
      <c r="AC97" s="7">
        <v>12</v>
      </c>
      <c r="AD97" s="7">
        <v>11</v>
      </c>
      <c r="AE97" s="7">
        <v>12</v>
      </c>
      <c r="AF97" s="7">
        <v>14</v>
      </c>
      <c r="AG97" s="5">
        <v>17</v>
      </c>
      <c r="AH97" s="6">
        <v>11</v>
      </c>
      <c r="AI97" s="7">
        <v>12</v>
      </c>
      <c r="AJ97" s="7">
        <v>12</v>
      </c>
      <c r="AK97" s="7">
        <v>9</v>
      </c>
      <c r="AL97" s="7">
        <v>14</v>
      </c>
      <c r="AM97" s="7">
        <v>3</v>
      </c>
      <c r="AN97" s="7">
        <v>15</v>
      </c>
      <c r="AO97" s="7">
        <v>14</v>
      </c>
      <c r="AP97" s="7">
        <v>12</v>
      </c>
      <c r="AQ97" s="7">
        <v>8</v>
      </c>
      <c r="AR97" s="7">
        <v>11</v>
      </c>
      <c r="AS97" s="7">
        <v>9</v>
      </c>
      <c r="AT97" s="7">
        <v>11</v>
      </c>
      <c r="AU97" s="5">
        <v>10</v>
      </c>
      <c r="AV97" s="6">
        <v>12</v>
      </c>
      <c r="AW97" s="7">
        <v>13</v>
      </c>
      <c r="AX97" s="7">
        <v>15</v>
      </c>
      <c r="AY97" s="7">
        <v>14</v>
      </c>
      <c r="AZ97" s="7">
        <v>13</v>
      </c>
      <c r="BA97" s="7">
        <v>12</v>
      </c>
      <c r="BB97" s="7">
        <v>11</v>
      </c>
      <c r="BC97" s="7">
        <v>12</v>
      </c>
      <c r="BD97" s="7">
        <v>8</v>
      </c>
      <c r="BE97" s="7">
        <v>6</v>
      </c>
      <c r="BF97" s="7">
        <v>13</v>
      </c>
      <c r="BG97" s="7">
        <v>10</v>
      </c>
      <c r="BH97" s="7">
        <v>7</v>
      </c>
      <c r="BI97" s="8">
        <v>14</v>
      </c>
      <c r="BJ97" s="77">
        <v>10.5</v>
      </c>
      <c r="BK97" s="37">
        <f>(BJ97*1000000)</f>
        <v>10500000</v>
      </c>
      <c r="BL97" s="35">
        <f>SUM(AV97:BI97)</f>
        <v>160</v>
      </c>
      <c r="BM97" s="35">
        <f>BL97/14</f>
        <v>11.428571428571429</v>
      </c>
      <c r="BN97" s="35">
        <f>SUM(Z97:AG97)</f>
        <v>104</v>
      </c>
      <c r="BO97" s="35">
        <f>BN97/8</f>
        <v>13</v>
      </c>
      <c r="BP97" s="35">
        <f>SUM(AH97:AU97)</f>
        <v>151</v>
      </c>
      <c r="BQ97" s="35">
        <f>BP97/14</f>
        <v>10.785714285714286</v>
      </c>
      <c r="BR97" s="35">
        <f>SUM(M97:Y97)</f>
        <v>136</v>
      </c>
      <c r="BS97" s="35">
        <f>BR97/13</f>
        <v>10.461538461538462</v>
      </c>
      <c r="BT97" s="35">
        <f>SUM(B97:L97)</f>
        <v>17</v>
      </c>
      <c r="BU97" s="35">
        <f>BT97/11</f>
        <v>1.5454545454545454</v>
      </c>
      <c r="BV97" s="80">
        <f>SUM(B97:BI97)</f>
        <v>568</v>
      </c>
      <c r="BW97" s="35">
        <f>BV97/60</f>
        <v>9.4666666666666668</v>
      </c>
    </row>
    <row r="98" spans="1:75" x14ac:dyDescent="0.2">
      <c r="A98" s="16" t="s">
        <v>185</v>
      </c>
      <c r="B98" s="6">
        <v>2</v>
      </c>
      <c r="C98" s="7">
        <v>2</v>
      </c>
      <c r="D98" s="7">
        <v>1</v>
      </c>
      <c r="E98" s="7">
        <v>1</v>
      </c>
      <c r="F98" s="7">
        <v>1</v>
      </c>
      <c r="G98" s="7">
        <v>1</v>
      </c>
      <c r="H98" s="7">
        <v>2</v>
      </c>
      <c r="I98" s="7">
        <v>2</v>
      </c>
      <c r="J98" s="7">
        <v>1</v>
      </c>
      <c r="K98" s="7">
        <v>1</v>
      </c>
      <c r="L98" s="5">
        <v>3</v>
      </c>
      <c r="M98" s="6">
        <v>5</v>
      </c>
      <c r="N98" s="7">
        <v>6</v>
      </c>
      <c r="O98" s="7">
        <v>16</v>
      </c>
      <c r="P98" s="7">
        <v>13</v>
      </c>
      <c r="Q98" s="7">
        <v>10</v>
      </c>
      <c r="R98" s="7">
        <v>12</v>
      </c>
      <c r="S98" s="7">
        <v>7</v>
      </c>
      <c r="T98" s="7">
        <v>16</v>
      </c>
      <c r="U98" s="7">
        <v>6</v>
      </c>
      <c r="V98" s="7">
        <v>10</v>
      </c>
      <c r="W98" s="7">
        <v>12</v>
      </c>
      <c r="X98" s="7">
        <v>14</v>
      </c>
      <c r="Y98" s="5">
        <v>10</v>
      </c>
      <c r="Z98" s="6">
        <v>11</v>
      </c>
      <c r="AA98" s="7">
        <v>11</v>
      </c>
      <c r="AB98" s="7">
        <v>14</v>
      </c>
      <c r="AC98" s="7">
        <v>14</v>
      </c>
      <c r="AD98" s="7">
        <v>11</v>
      </c>
      <c r="AE98" s="7">
        <v>13</v>
      </c>
      <c r="AF98" s="7">
        <v>12</v>
      </c>
      <c r="AG98" s="5">
        <v>12</v>
      </c>
      <c r="AH98" s="6">
        <v>13</v>
      </c>
      <c r="AI98" s="7">
        <v>12</v>
      </c>
      <c r="AJ98" s="7">
        <v>15</v>
      </c>
      <c r="AK98" s="7">
        <v>8</v>
      </c>
      <c r="AL98" s="7">
        <v>15</v>
      </c>
      <c r="AM98" s="7">
        <v>9</v>
      </c>
      <c r="AN98" s="7">
        <v>10</v>
      </c>
      <c r="AO98" s="7">
        <v>11</v>
      </c>
      <c r="AP98" s="7">
        <v>13</v>
      </c>
      <c r="AQ98" s="7">
        <v>9</v>
      </c>
      <c r="AR98" s="7">
        <v>12</v>
      </c>
      <c r="AS98" s="7">
        <v>14</v>
      </c>
      <c r="AT98" s="7">
        <v>14</v>
      </c>
      <c r="AU98" s="5">
        <v>12</v>
      </c>
      <c r="AV98" s="6">
        <v>5</v>
      </c>
      <c r="AW98" s="7">
        <v>8</v>
      </c>
      <c r="AX98" s="7">
        <v>13</v>
      </c>
      <c r="AY98" s="7">
        <v>16</v>
      </c>
      <c r="AZ98" s="7">
        <v>15</v>
      </c>
      <c r="BA98" s="7">
        <v>10</v>
      </c>
      <c r="BB98" s="7">
        <v>9</v>
      </c>
      <c r="BC98" s="7">
        <v>13</v>
      </c>
      <c r="BD98" s="7">
        <v>4</v>
      </c>
      <c r="BE98" s="7">
        <v>7</v>
      </c>
      <c r="BF98" s="7">
        <v>11</v>
      </c>
      <c r="BG98" s="7">
        <v>14</v>
      </c>
      <c r="BH98" s="7">
        <v>6</v>
      </c>
      <c r="BI98" s="8">
        <v>12</v>
      </c>
      <c r="BJ98" s="77">
        <v>2</v>
      </c>
      <c r="BK98" s="37">
        <f>(BJ98*1000000)</f>
        <v>2000000</v>
      </c>
      <c r="BL98" s="35">
        <f>SUM(AV98:BI98)</f>
        <v>143</v>
      </c>
      <c r="BM98" s="35">
        <f>BL98/14</f>
        <v>10.214285714285714</v>
      </c>
      <c r="BN98" s="35">
        <f>SUM(Z98:AG98)</f>
        <v>98</v>
      </c>
      <c r="BO98" s="35">
        <f>BN98/8</f>
        <v>12.25</v>
      </c>
      <c r="BP98" s="35">
        <f>SUM(AH98:AU98)</f>
        <v>167</v>
      </c>
      <c r="BQ98" s="35">
        <f>BP98/14</f>
        <v>11.928571428571429</v>
      </c>
      <c r="BR98" s="35">
        <f>SUM(M98:Y98)</f>
        <v>137</v>
      </c>
      <c r="BS98" s="35">
        <f>BR98/13</f>
        <v>10.538461538461538</v>
      </c>
      <c r="BT98" s="35">
        <f>SUM(B98:L98)</f>
        <v>17</v>
      </c>
      <c r="BU98" s="35">
        <f>BT98/11</f>
        <v>1.5454545454545454</v>
      </c>
      <c r="BV98" s="80">
        <f>SUM(B98:BI98)</f>
        <v>562</v>
      </c>
      <c r="BW98" s="35">
        <f>BV98/60</f>
        <v>9.3666666666666671</v>
      </c>
    </row>
    <row r="99" spans="1:75" x14ac:dyDescent="0.2">
      <c r="A99" s="16" t="s">
        <v>16</v>
      </c>
      <c r="B99" s="6">
        <v>2</v>
      </c>
      <c r="C99" s="7">
        <v>4</v>
      </c>
      <c r="D99" s="7">
        <v>2</v>
      </c>
      <c r="E99" s="7">
        <v>2</v>
      </c>
      <c r="F99" s="7">
        <v>3</v>
      </c>
      <c r="G99" s="7">
        <v>2</v>
      </c>
      <c r="H99" s="7">
        <v>1</v>
      </c>
      <c r="I99" s="7">
        <v>1</v>
      </c>
      <c r="J99" s="7">
        <v>2</v>
      </c>
      <c r="K99" s="7">
        <v>2</v>
      </c>
      <c r="L99" s="5">
        <v>1</v>
      </c>
      <c r="M99" s="6">
        <v>3</v>
      </c>
      <c r="N99" s="7">
        <v>11</v>
      </c>
      <c r="O99" s="7">
        <v>12</v>
      </c>
      <c r="P99" s="7">
        <v>15</v>
      </c>
      <c r="Q99" s="7">
        <v>16</v>
      </c>
      <c r="R99" s="7">
        <v>14</v>
      </c>
      <c r="S99" s="7">
        <v>10</v>
      </c>
      <c r="T99" s="7">
        <v>14</v>
      </c>
      <c r="U99" s="7">
        <v>8</v>
      </c>
      <c r="V99" s="7">
        <v>12</v>
      </c>
      <c r="W99" s="7">
        <v>5</v>
      </c>
      <c r="X99" s="7">
        <v>13</v>
      </c>
      <c r="Y99" s="5">
        <v>17</v>
      </c>
      <c r="Z99" s="6">
        <v>15</v>
      </c>
      <c r="AA99" s="7">
        <v>14</v>
      </c>
      <c r="AB99" s="7">
        <v>16</v>
      </c>
      <c r="AC99" s="7">
        <v>15</v>
      </c>
      <c r="AD99" s="7">
        <v>15</v>
      </c>
      <c r="AE99" s="7">
        <v>14</v>
      </c>
      <c r="AF99" s="7">
        <v>12</v>
      </c>
      <c r="AG99" s="5">
        <v>19</v>
      </c>
      <c r="AH99" s="6">
        <v>15</v>
      </c>
      <c r="AI99" s="7">
        <v>11</v>
      </c>
      <c r="AJ99" s="7">
        <v>14</v>
      </c>
      <c r="AK99" s="7">
        <v>13</v>
      </c>
      <c r="AL99" s="7">
        <v>6</v>
      </c>
      <c r="AM99" s="7">
        <v>12</v>
      </c>
      <c r="AN99" s="7">
        <v>9</v>
      </c>
      <c r="AO99" s="7">
        <v>14</v>
      </c>
      <c r="AP99" s="7">
        <v>13</v>
      </c>
      <c r="AQ99" s="7">
        <v>13</v>
      </c>
      <c r="AR99" s="7">
        <v>15</v>
      </c>
      <c r="AS99" s="7">
        <v>15</v>
      </c>
      <c r="AT99" s="7">
        <v>13</v>
      </c>
      <c r="AU99" s="5">
        <v>17</v>
      </c>
      <c r="AV99" s="6">
        <v>2</v>
      </c>
      <c r="AW99" s="7">
        <v>7</v>
      </c>
      <c r="AX99" s="7">
        <v>9</v>
      </c>
      <c r="AY99" s="7">
        <v>10</v>
      </c>
      <c r="AZ99" s="7">
        <v>11</v>
      </c>
      <c r="BA99" s="7">
        <v>9</v>
      </c>
      <c r="BB99" s="7">
        <v>14</v>
      </c>
      <c r="BC99" s="7">
        <v>5</v>
      </c>
      <c r="BD99" s="7">
        <v>10</v>
      </c>
      <c r="BE99" s="7">
        <v>13</v>
      </c>
      <c r="BF99" s="7">
        <v>13</v>
      </c>
      <c r="BG99" s="7">
        <v>5</v>
      </c>
      <c r="BH99" s="7">
        <v>15</v>
      </c>
      <c r="BI99" s="8">
        <v>11</v>
      </c>
      <c r="BJ99" s="77">
        <v>33.5</v>
      </c>
      <c r="BK99" s="37">
        <f>(BJ99*1000000)</f>
        <v>33500000</v>
      </c>
      <c r="BL99" s="35">
        <f>SUM(AV99:BI99)</f>
        <v>134</v>
      </c>
      <c r="BM99" s="35">
        <f>BL99/14</f>
        <v>9.5714285714285712</v>
      </c>
      <c r="BN99" s="35">
        <f>SUM(Z99:AG99)</f>
        <v>120</v>
      </c>
      <c r="BO99" s="35">
        <f>BN99/8</f>
        <v>15</v>
      </c>
      <c r="BP99" s="35">
        <f>SUM(AH99:AU99)</f>
        <v>180</v>
      </c>
      <c r="BQ99" s="35">
        <f>BP99/14</f>
        <v>12.857142857142858</v>
      </c>
      <c r="BR99" s="35">
        <f>SUM(M99:Y99)</f>
        <v>150</v>
      </c>
      <c r="BS99" s="35">
        <f>BR99/13</f>
        <v>11.538461538461538</v>
      </c>
      <c r="BT99" s="35">
        <f>SUM(B99:L99)</f>
        <v>22</v>
      </c>
      <c r="BU99" s="35">
        <f>BT99/11</f>
        <v>2</v>
      </c>
      <c r="BV99" s="80">
        <f>SUM(B99:BI99)</f>
        <v>606</v>
      </c>
      <c r="BW99" s="35">
        <f>BV99/60</f>
        <v>10.1</v>
      </c>
    </row>
    <row r="100" spans="1:75" x14ac:dyDescent="0.2">
      <c r="A100" s="16" t="s">
        <v>74</v>
      </c>
      <c r="B100" s="6">
        <v>2</v>
      </c>
      <c r="C100" s="7">
        <v>2</v>
      </c>
      <c r="D100" s="7">
        <v>3</v>
      </c>
      <c r="E100" s="7">
        <v>2</v>
      </c>
      <c r="F100" s="7">
        <v>1</v>
      </c>
      <c r="G100" s="7">
        <v>1</v>
      </c>
      <c r="H100" s="7">
        <v>1</v>
      </c>
      <c r="I100" s="7">
        <v>1</v>
      </c>
      <c r="J100" s="7">
        <v>2</v>
      </c>
      <c r="K100" s="7">
        <v>4</v>
      </c>
      <c r="L100" s="5">
        <v>1</v>
      </c>
      <c r="M100" s="6">
        <v>13</v>
      </c>
      <c r="N100" s="7">
        <v>7</v>
      </c>
      <c r="O100" s="7">
        <v>10</v>
      </c>
      <c r="P100" s="7">
        <v>9</v>
      </c>
      <c r="Q100" s="7">
        <v>14</v>
      </c>
      <c r="R100" s="7">
        <v>14</v>
      </c>
      <c r="S100" s="7">
        <v>14</v>
      </c>
      <c r="T100" s="7">
        <v>11</v>
      </c>
      <c r="U100" s="7">
        <v>10</v>
      </c>
      <c r="V100" s="7">
        <v>13</v>
      </c>
      <c r="W100" s="7">
        <v>8</v>
      </c>
      <c r="X100" s="7">
        <v>15</v>
      </c>
      <c r="Y100" s="5">
        <v>18</v>
      </c>
      <c r="Z100" s="6">
        <v>15</v>
      </c>
      <c r="AA100" s="7">
        <v>13</v>
      </c>
      <c r="AB100" s="7">
        <v>12</v>
      </c>
      <c r="AC100" s="7">
        <v>14</v>
      </c>
      <c r="AD100" s="7">
        <v>17</v>
      </c>
      <c r="AE100" s="7">
        <v>11</v>
      </c>
      <c r="AF100" s="7">
        <v>10</v>
      </c>
      <c r="AG100" s="5">
        <v>10</v>
      </c>
      <c r="AH100" s="6">
        <v>13</v>
      </c>
      <c r="AI100" s="7">
        <v>10</v>
      </c>
      <c r="AJ100" s="7">
        <v>14</v>
      </c>
      <c r="AK100" s="7">
        <v>13</v>
      </c>
      <c r="AL100" s="7">
        <v>7</v>
      </c>
      <c r="AM100" s="7">
        <v>11</v>
      </c>
      <c r="AN100" s="7">
        <v>6</v>
      </c>
      <c r="AO100" s="7">
        <v>15</v>
      </c>
      <c r="AP100" s="7">
        <v>12</v>
      </c>
      <c r="AQ100" s="7">
        <v>13</v>
      </c>
      <c r="AR100" s="7">
        <v>12</v>
      </c>
      <c r="AS100" s="7">
        <v>14</v>
      </c>
      <c r="AT100" s="7">
        <v>13</v>
      </c>
      <c r="AU100" s="5">
        <v>15</v>
      </c>
      <c r="AV100" s="6">
        <v>2</v>
      </c>
      <c r="AW100" s="7">
        <v>3</v>
      </c>
      <c r="AX100" s="7">
        <v>8</v>
      </c>
      <c r="AY100" s="7">
        <v>5</v>
      </c>
      <c r="AZ100" s="7">
        <v>12</v>
      </c>
      <c r="BA100" s="7">
        <v>8</v>
      </c>
      <c r="BB100" s="7">
        <v>16</v>
      </c>
      <c r="BC100" s="7">
        <v>9</v>
      </c>
      <c r="BD100" s="7">
        <v>10</v>
      </c>
      <c r="BE100" s="7">
        <v>15</v>
      </c>
      <c r="BF100" s="7">
        <v>12</v>
      </c>
      <c r="BG100" s="7">
        <v>4</v>
      </c>
      <c r="BH100" s="7">
        <v>15</v>
      </c>
      <c r="BI100" s="8">
        <v>12</v>
      </c>
      <c r="BJ100" s="77">
        <v>11.25</v>
      </c>
      <c r="BK100" s="37">
        <f>(BJ100*1000000)</f>
        <v>11250000</v>
      </c>
      <c r="BL100" s="35">
        <f>SUM(AV100:BI100)</f>
        <v>131</v>
      </c>
      <c r="BM100" s="35">
        <f>BL100/14</f>
        <v>9.3571428571428577</v>
      </c>
      <c r="BN100" s="35">
        <f>SUM(Z100:AG100)</f>
        <v>102</v>
      </c>
      <c r="BO100" s="35">
        <f>BN100/8</f>
        <v>12.75</v>
      </c>
      <c r="BP100" s="35">
        <f>SUM(AH100:AU100)</f>
        <v>168</v>
      </c>
      <c r="BQ100" s="35">
        <f>BP100/14</f>
        <v>12</v>
      </c>
      <c r="BR100" s="35">
        <f>SUM(M100:Y100)</f>
        <v>156</v>
      </c>
      <c r="BS100" s="35">
        <f>BR100/13</f>
        <v>12</v>
      </c>
      <c r="BT100" s="35">
        <f>SUM(B100:L100)</f>
        <v>20</v>
      </c>
      <c r="BU100" s="35">
        <f>BT100/11</f>
        <v>1.8181818181818181</v>
      </c>
      <c r="BV100" s="80">
        <f>SUM(B100:BI100)</f>
        <v>577</v>
      </c>
      <c r="BW100" s="35">
        <f>BV100/60</f>
        <v>9.6166666666666671</v>
      </c>
    </row>
    <row r="101" spans="1:75" x14ac:dyDescent="0.2">
      <c r="A101" s="16" t="s">
        <v>263</v>
      </c>
      <c r="B101" s="6">
        <v>1</v>
      </c>
      <c r="C101" s="7">
        <v>3</v>
      </c>
      <c r="D101" s="7">
        <v>1</v>
      </c>
      <c r="E101" s="7">
        <v>1</v>
      </c>
      <c r="F101" s="7">
        <v>3</v>
      </c>
      <c r="G101" s="7">
        <v>1</v>
      </c>
      <c r="H101" s="7">
        <v>1</v>
      </c>
      <c r="I101" s="7">
        <v>2</v>
      </c>
      <c r="J101" s="7">
        <v>1</v>
      </c>
      <c r="K101" s="7">
        <v>3</v>
      </c>
      <c r="L101" s="5">
        <v>3</v>
      </c>
      <c r="M101" s="6">
        <v>8</v>
      </c>
      <c r="N101" s="7">
        <v>12</v>
      </c>
      <c r="O101" s="7">
        <v>12</v>
      </c>
      <c r="P101" s="7">
        <v>13</v>
      </c>
      <c r="Q101" s="7">
        <v>12</v>
      </c>
      <c r="R101" s="7">
        <v>12</v>
      </c>
      <c r="S101" s="7">
        <v>12</v>
      </c>
      <c r="T101" s="7">
        <v>6</v>
      </c>
      <c r="U101" s="7">
        <v>10</v>
      </c>
      <c r="V101" s="7">
        <v>15</v>
      </c>
      <c r="W101" s="7">
        <v>7</v>
      </c>
      <c r="X101" s="7">
        <v>14</v>
      </c>
      <c r="Y101" s="5">
        <v>12</v>
      </c>
      <c r="Z101" s="6">
        <v>9</v>
      </c>
      <c r="AA101" s="7">
        <v>8</v>
      </c>
      <c r="AB101" s="7">
        <v>13</v>
      </c>
      <c r="AC101" s="7">
        <v>10</v>
      </c>
      <c r="AD101" s="7">
        <v>9</v>
      </c>
      <c r="AE101" s="7">
        <v>7</v>
      </c>
      <c r="AF101" s="7">
        <v>12</v>
      </c>
      <c r="AG101" s="5">
        <v>13</v>
      </c>
      <c r="AH101" s="6">
        <v>7</v>
      </c>
      <c r="AI101" s="7">
        <v>5</v>
      </c>
      <c r="AJ101" s="7">
        <v>6</v>
      </c>
      <c r="AK101" s="7">
        <v>12</v>
      </c>
      <c r="AL101" s="7">
        <v>5</v>
      </c>
      <c r="AM101" s="7">
        <v>11</v>
      </c>
      <c r="AN101" s="7">
        <v>1</v>
      </c>
      <c r="AO101" s="7">
        <v>13</v>
      </c>
      <c r="AP101" s="7">
        <v>13</v>
      </c>
      <c r="AQ101" s="7">
        <v>11</v>
      </c>
      <c r="AR101" s="7">
        <v>5</v>
      </c>
      <c r="AS101" s="7">
        <v>9</v>
      </c>
      <c r="AT101" s="7">
        <v>7</v>
      </c>
      <c r="AU101" s="5">
        <v>16</v>
      </c>
      <c r="AV101" s="6">
        <v>6</v>
      </c>
      <c r="AW101" s="7">
        <v>3</v>
      </c>
      <c r="AX101" s="7">
        <v>1</v>
      </c>
      <c r="AY101" s="7">
        <v>4</v>
      </c>
      <c r="AZ101" s="7">
        <v>7</v>
      </c>
      <c r="BA101" s="7">
        <v>6</v>
      </c>
      <c r="BB101" s="7">
        <v>13</v>
      </c>
      <c r="BC101" s="7">
        <v>1</v>
      </c>
      <c r="BD101" s="7">
        <v>6</v>
      </c>
      <c r="BE101" s="7">
        <v>13</v>
      </c>
      <c r="BF101" s="7">
        <v>7</v>
      </c>
      <c r="BG101" s="7">
        <v>5</v>
      </c>
      <c r="BH101" s="7">
        <v>12</v>
      </c>
      <c r="BI101" s="8">
        <v>5</v>
      </c>
      <c r="BJ101" s="77">
        <v>6.6000000000000003E-2</v>
      </c>
      <c r="BK101" s="37">
        <f>(BJ101*1000000)</f>
        <v>66000</v>
      </c>
      <c r="BL101" s="35">
        <f>SUM(AV101:BI101)</f>
        <v>89</v>
      </c>
      <c r="BM101" s="35">
        <f>BL101/14</f>
        <v>6.3571428571428568</v>
      </c>
      <c r="BN101" s="35">
        <f>SUM(Z101:AG101)</f>
        <v>81</v>
      </c>
      <c r="BO101" s="35">
        <f>BN101/8</f>
        <v>10.125</v>
      </c>
      <c r="BP101" s="35">
        <f>SUM(AH101:AU101)</f>
        <v>121</v>
      </c>
      <c r="BQ101" s="35">
        <f>BP101/14</f>
        <v>8.6428571428571423</v>
      </c>
      <c r="BR101" s="35">
        <f>SUM(M101:Y101)</f>
        <v>145</v>
      </c>
      <c r="BS101" s="35">
        <f>BR101/13</f>
        <v>11.153846153846153</v>
      </c>
      <c r="BT101" s="35">
        <f>SUM(B101:L101)</f>
        <v>20</v>
      </c>
      <c r="BU101" s="35">
        <f>BT101/11</f>
        <v>1.8181818181818181</v>
      </c>
      <c r="BV101" s="80">
        <f>SUM(B101:BI101)</f>
        <v>456</v>
      </c>
      <c r="BW101" s="35">
        <f>BV101/60</f>
        <v>7.6</v>
      </c>
    </row>
    <row r="102" spans="1:75" x14ac:dyDescent="0.2">
      <c r="A102" s="16" t="s">
        <v>198</v>
      </c>
      <c r="B102" s="6">
        <v>3</v>
      </c>
      <c r="C102" s="7">
        <v>3</v>
      </c>
      <c r="D102" s="7">
        <v>2</v>
      </c>
      <c r="E102" s="7">
        <v>3</v>
      </c>
      <c r="F102" s="7">
        <v>2</v>
      </c>
      <c r="G102" s="7">
        <v>2</v>
      </c>
      <c r="H102" s="7">
        <v>1</v>
      </c>
      <c r="I102" s="7">
        <v>3</v>
      </c>
      <c r="J102" s="7">
        <v>2</v>
      </c>
      <c r="K102" s="7">
        <v>1</v>
      </c>
      <c r="L102" s="5">
        <v>2</v>
      </c>
      <c r="M102" s="6">
        <v>10</v>
      </c>
      <c r="N102" s="7">
        <v>13</v>
      </c>
      <c r="O102" s="7">
        <v>11</v>
      </c>
      <c r="P102" s="7">
        <v>13</v>
      </c>
      <c r="Q102" s="7">
        <v>15</v>
      </c>
      <c r="R102" s="7">
        <v>14</v>
      </c>
      <c r="S102" s="7">
        <v>13</v>
      </c>
      <c r="T102" s="7">
        <v>13</v>
      </c>
      <c r="U102" s="7">
        <v>6</v>
      </c>
      <c r="V102" s="7">
        <v>15</v>
      </c>
      <c r="W102" s="7">
        <v>5</v>
      </c>
      <c r="X102" s="7">
        <v>17</v>
      </c>
      <c r="Y102" s="5">
        <v>7</v>
      </c>
      <c r="Z102" s="6">
        <v>11</v>
      </c>
      <c r="AA102" s="7">
        <v>13</v>
      </c>
      <c r="AB102" s="7">
        <v>12</v>
      </c>
      <c r="AC102" s="7">
        <v>12</v>
      </c>
      <c r="AD102" s="7">
        <v>12</v>
      </c>
      <c r="AE102" s="7">
        <v>12</v>
      </c>
      <c r="AF102" s="7">
        <v>11</v>
      </c>
      <c r="AG102" s="5">
        <v>12</v>
      </c>
      <c r="AH102" s="6">
        <v>12</v>
      </c>
      <c r="AI102" s="7">
        <v>14</v>
      </c>
      <c r="AJ102" s="7">
        <v>12</v>
      </c>
      <c r="AK102" s="7">
        <v>12</v>
      </c>
      <c r="AL102" s="7">
        <v>12</v>
      </c>
      <c r="AM102" s="7">
        <v>9</v>
      </c>
      <c r="AN102" s="7">
        <v>11</v>
      </c>
      <c r="AO102" s="7">
        <v>17</v>
      </c>
      <c r="AP102" s="7">
        <v>12</v>
      </c>
      <c r="AQ102" s="7">
        <v>13</v>
      </c>
      <c r="AR102" s="7">
        <v>12</v>
      </c>
      <c r="AS102" s="7">
        <v>11</v>
      </c>
      <c r="AT102" s="7">
        <v>12</v>
      </c>
      <c r="AU102" s="5">
        <v>11</v>
      </c>
      <c r="AV102" s="6">
        <v>12</v>
      </c>
      <c r="AW102" s="7">
        <v>11</v>
      </c>
      <c r="AX102" s="7">
        <v>11</v>
      </c>
      <c r="AY102" s="7">
        <v>7</v>
      </c>
      <c r="AZ102" s="7">
        <v>13</v>
      </c>
      <c r="BA102" s="7">
        <v>13</v>
      </c>
      <c r="BB102" s="7">
        <v>11</v>
      </c>
      <c r="BC102" s="7">
        <v>13</v>
      </c>
      <c r="BD102" s="7">
        <v>5</v>
      </c>
      <c r="BE102" s="7">
        <v>8</v>
      </c>
      <c r="BF102" s="7">
        <v>14</v>
      </c>
      <c r="BG102" s="7">
        <v>11</v>
      </c>
      <c r="BH102" s="7">
        <v>11</v>
      </c>
      <c r="BI102" s="8">
        <v>14</v>
      </c>
      <c r="BJ102" s="77">
        <v>1.4</v>
      </c>
      <c r="BK102" s="37">
        <f>(BJ102*1000000)</f>
        <v>1400000</v>
      </c>
      <c r="BL102" s="35">
        <f>SUM(AV102:BI102)</f>
        <v>154</v>
      </c>
      <c r="BM102" s="35">
        <f>BL102/14</f>
        <v>11</v>
      </c>
      <c r="BN102" s="35">
        <f>SUM(Z102:AG102)</f>
        <v>95</v>
      </c>
      <c r="BO102" s="35">
        <f>BN102/8</f>
        <v>11.875</v>
      </c>
      <c r="BP102" s="35">
        <f>SUM(AH102:AU102)</f>
        <v>170</v>
      </c>
      <c r="BQ102" s="35">
        <f>BP102/14</f>
        <v>12.142857142857142</v>
      </c>
      <c r="BR102" s="35">
        <f>SUM(M102:Y102)</f>
        <v>152</v>
      </c>
      <c r="BS102" s="35">
        <f>BR102/13</f>
        <v>11.692307692307692</v>
      </c>
      <c r="BT102" s="35">
        <f>SUM(B102:L102)</f>
        <v>24</v>
      </c>
      <c r="BU102" s="35">
        <f>BT102/11</f>
        <v>2.1818181818181817</v>
      </c>
      <c r="BV102" s="80">
        <f>SUM(B102:BI102)</f>
        <v>595</v>
      </c>
      <c r="BW102" s="35">
        <f>BV102/60</f>
        <v>9.9166666666666661</v>
      </c>
    </row>
    <row r="103" spans="1:75" x14ac:dyDescent="0.2">
      <c r="A103" s="16" t="s">
        <v>262</v>
      </c>
      <c r="B103" s="6">
        <v>1</v>
      </c>
      <c r="C103" s="7">
        <v>2</v>
      </c>
      <c r="D103" s="7">
        <v>3</v>
      </c>
      <c r="E103" s="7">
        <v>2</v>
      </c>
      <c r="F103" s="7">
        <v>2</v>
      </c>
      <c r="G103" s="7">
        <v>3</v>
      </c>
      <c r="H103" s="7">
        <v>1</v>
      </c>
      <c r="I103" s="7">
        <v>3</v>
      </c>
      <c r="J103" s="7">
        <v>1</v>
      </c>
      <c r="K103" s="7">
        <v>1</v>
      </c>
      <c r="L103" s="5">
        <v>2</v>
      </c>
      <c r="M103" s="6">
        <v>7</v>
      </c>
      <c r="N103" s="7">
        <v>13</v>
      </c>
      <c r="O103" s="7">
        <v>18</v>
      </c>
      <c r="P103" s="7">
        <v>11</v>
      </c>
      <c r="Q103" s="7">
        <v>10</v>
      </c>
      <c r="R103" s="7">
        <v>12</v>
      </c>
      <c r="S103" s="7">
        <v>14</v>
      </c>
      <c r="T103" s="7">
        <v>8</v>
      </c>
      <c r="U103" s="7">
        <v>15</v>
      </c>
      <c r="V103" s="7">
        <v>9</v>
      </c>
      <c r="W103" s="7">
        <v>4</v>
      </c>
      <c r="X103" s="7">
        <v>11</v>
      </c>
      <c r="Y103" s="5">
        <v>9</v>
      </c>
      <c r="Z103" s="6">
        <v>9</v>
      </c>
      <c r="AA103" s="7">
        <v>9</v>
      </c>
      <c r="AB103" s="7">
        <v>10</v>
      </c>
      <c r="AC103" s="7">
        <v>14</v>
      </c>
      <c r="AD103" s="7">
        <v>7</v>
      </c>
      <c r="AE103" s="7">
        <v>9</v>
      </c>
      <c r="AF103" s="7">
        <v>12</v>
      </c>
      <c r="AG103" s="5">
        <v>10</v>
      </c>
      <c r="AH103" s="6">
        <v>11</v>
      </c>
      <c r="AI103" s="7">
        <v>14</v>
      </c>
      <c r="AJ103" s="7">
        <v>11</v>
      </c>
      <c r="AK103" s="7">
        <v>8</v>
      </c>
      <c r="AL103" s="7">
        <v>11</v>
      </c>
      <c r="AM103" s="7">
        <v>6</v>
      </c>
      <c r="AN103" s="7">
        <v>14</v>
      </c>
      <c r="AO103" s="7">
        <v>15</v>
      </c>
      <c r="AP103" s="7">
        <v>11</v>
      </c>
      <c r="AQ103" s="7">
        <v>9</v>
      </c>
      <c r="AR103" s="7">
        <v>11</v>
      </c>
      <c r="AS103" s="7">
        <v>9</v>
      </c>
      <c r="AT103" s="7">
        <v>13</v>
      </c>
      <c r="AU103" s="5">
        <v>14</v>
      </c>
      <c r="AV103" s="6">
        <v>10</v>
      </c>
      <c r="AW103" s="7">
        <v>9</v>
      </c>
      <c r="AX103" s="7">
        <v>11</v>
      </c>
      <c r="AY103" s="7">
        <v>11</v>
      </c>
      <c r="AZ103" s="7">
        <v>14</v>
      </c>
      <c r="BA103" s="7">
        <v>12</v>
      </c>
      <c r="BB103" s="7">
        <v>6</v>
      </c>
      <c r="BC103" s="7">
        <v>8</v>
      </c>
      <c r="BD103" s="7">
        <v>3</v>
      </c>
      <c r="BE103" s="7">
        <v>6</v>
      </c>
      <c r="BF103" s="7">
        <v>14</v>
      </c>
      <c r="BG103" s="7">
        <v>11</v>
      </c>
      <c r="BH103" s="7">
        <v>5</v>
      </c>
      <c r="BI103" s="8">
        <v>14</v>
      </c>
      <c r="BJ103" s="77">
        <v>8.5999999999999993E-2</v>
      </c>
      <c r="BK103" s="37">
        <f>(BJ103*1000000)</f>
        <v>86000</v>
      </c>
      <c r="BL103" s="35">
        <f>SUM(AV103:BI103)</f>
        <v>134</v>
      </c>
      <c r="BM103" s="35">
        <f>BL103/14</f>
        <v>9.5714285714285712</v>
      </c>
      <c r="BN103" s="35">
        <f>SUM(Z103:AG103)</f>
        <v>80</v>
      </c>
      <c r="BO103" s="35">
        <f>BN103/8</f>
        <v>10</v>
      </c>
      <c r="BP103" s="35">
        <f>SUM(AH103:AU103)</f>
        <v>157</v>
      </c>
      <c r="BQ103" s="35">
        <f>BP103/14</f>
        <v>11.214285714285714</v>
      </c>
      <c r="BR103" s="35">
        <f>SUM(M103:Y103)</f>
        <v>141</v>
      </c>
      <c r="BS103" s="35">
        <f>BR103/13</f>
        <v>10.846153846153847</v>
      </c>
      <c r="BT103" s="35">
        <f>SUM(B103:L103)</f>
        <v>21</v>
      </c>
      <c r="BU103" s="35">
        <f>BT103/11</f>
        <v>1.9090909090909092</v>
      </c>
      <c r="BV103" s="80">
        <f>SUM(B103:BI103)</f>
        <v>533</v>
      </c>
      <c r="BW103" s="35">
        <f>BV103/60</f>
        <v>8.8833333333333329</v>
      </c>
    </row>
    <row r="104" spans="1:75" x14ac:dyDescent="0.15">
      <c r="A104" s="16" t="s">
        <v>88</v>
      </c>
      <c r="B104" s="6">
        <v>2</v>
      </c>
      <c r="C104" s="7">
        <v>2</v>
      </c>
      <c r="D104" s="7">
        <v>2</v>
      </c>
      <c r="E104" s="7">
        <v>2</v>
      </c>
      <c r="F104" s="7">
        <v>1</v>
      </c>
      <c r="G104" s="7">
        <v>1</v>
      </c>
      <c r="H104" s="7">
        <v>3</v>
      </c>
      <c r="I104" s="7">
        <v>3</v>
      </c>
      <c r="J104" s="7">
        <v>3</v>
      </c>
      <c r="K104" s="7">
        <v>1</v>
      </c>
      <c r="L104" s="5">
        <v>3</v>
      </c>
      <c r="M104" s="6">
        <v>4</v>
      </c>
      <c r="N104" s="7">
        <v>10</v>
      </c>
      <c r="O104" s="7">
        <v>15</v>
      </c>
      <c r="P104" s="7">
        <v>16</v>
      </c>
      <c r="Q104" s="7">
        <v>17</v>
      </c>
      <c r="R104" s="7">
        <v>18</v>
      </c>
      <c r="S104" s="7">
        <v>16</v>
      </c>
      <c r="T104" s="7">
        <v>17</v>
      </c>
      <c r="U104" s="7">
        <v>6</v>
      </c>
      <c r="V104" s="7">
        <v>18</v>
      </c>
      <c r="W104" s="7">
        <v>2</v>
      </c>
      <c r="X104" s="7">
        <v>13</v>
      </c>
      <c r="Y104" s="5">
        <v>17</v>
      </c>
      <c r="Z104" s="6">
        <v>11</v>
      </c>
      <c r="AA104" s="7">
        <v>15</v>
      </c>
      <c r="AB104" s="7">
        <v>12</v>
      </c>
      <c r="AC104" s="7">
        <v>17</v>
      </c>
      <c r="AD104" s="7">
        <v>10</v>
      </c>
      <c r="AE104" s="7">
        <v>14</v>
      </c>
      <c r="AF104" s="7">
        <v>14</v>
      </c>
      <c r="AG104" s="5">
        <v>12</v>
      </c>
      <c r="AH104" s="6">
        <v>15</v>
      </c>
      <c r="AI104" s="7">
        <v>11</v>
      </c>
      <c r="AJ104" s="7">
        <v>17</v>
      </c>
      <c r="AK104" s="7">
        <v>16</v>
      </c>
      <c r="AL104" s="7">
        <v>10</v>
      </c>
      <c r="AM104" s="7">
        <v>10</v>
      </c>
      <c r="AN104" s="7">
        <v>8</v>
      </c>
      <c r="AO104" s="7">
        <v>16</v>
      </c>
      <c r="AP104" s="7">
        <v>14</v>
      </c>
      <c r="AQ104" s="7">
        <v>16</v>
      </c>
      <c r="AR104" s="7">
        <v>15</v>
      </c>
      <c r="AS104" s="7">
        <v>15</v>
      </c>
      <c r="AT104" s="7">
        <v>16</v>
      </c>
      <c r="AU104" s="5">
        <v>14</v>
      </c>
      <c r="AV104" s="6">
        <v>4</v>
      </c>
      <c r="AW104" s="7">
        <v>8</v>
      </c>
      <c r="AX104" s="7">
        <v>11</v>
      </c>
      <c r="AY104" s="7">
        <v>8</v>
      </c>
      <c r="AZ104" s="7">
        <v>14</v>
      </c>
      <c r="BA104" s="7">
        <v>5</v>
      </c>
      <c r="BB104" s="7">
        <v>11</v>
      </c>
      <c r="BC104" s="7">
        <v>9</v>
      </c>
      <c r="BD104" s="7">
        <v>5</v>
      </c>
      <c r="BE104" s="7">
        <v>13</v>
      </c>
      <c r="BF104" s="7">
        <v>11</v>
      </c>
      <c r="BG104" s="7">
        <v>10</v>
      </c>
      <c r="BH104" s="7">
        <v>16</v>
      </c>
      <c r="BI104" s="8">
        <v>12</v>
      </c>
      <c r="BJ104" s="77">
        <v>9.25</v>
      </c>
      <c r="BK104" s="37">
        <f>(BJ104*1000000)</f>
        <v>9250000</v>
      </c>
      <c r="BL104" s="35">
        <f>SUM(AV104:BI104)</f>
        <v>137</v>
      </c>
      <c r="BM104" s="35">
        <f>BL104/14</f>
        <v>9.7857142857142865</v>
      </c>
      <c r="BN104" s="35">
        <f>SUM(Z104:AG104)</f>
        <v>105</v>
      </c>
      <c r="BO104" s="35">
        <f>BN104/8</f>
        <v>13.125</v>
      </c>
      <c r="BP104" s="35">
        <f>SUM(AH104:AU104)</f>
        <v>193</v>
      </c>
      <c r="BQ104" s="35">
        <f>BP104/14</f>
        <v>13.785714285714286</v>
      </c>
      <c r="BR104" s="35">
        <f>SUM(M104:Y104)</f>
        <v>169</v>
      </c>
      <c r="BS104" s="35">
        <f>BR104/13</f>
        <v>13</v>
      </c>
      <c r="BT104" s="35">
        <f>SUM(B104:L104)</f>
        <v>23</v>
      </c>
      <c r="BU104" s="35">
        <f>BT104/11</f>
        <v>2.0909090909090908</v>
      </c>
      <c r="BV104" s="80">
        <f>SUM(B104:BI104)</f>
        <v>627</v>
      </c>
      <c r="BW104" s="35">
        <f>BV104/60</f>
        <v>10.45</v>
      </c>
    </row>
    <row r="105" spans="1:75" x14ac:dyDescent="0.15">
      <c r="A105" s="16" t="s">
        <v>97</v>
      </c>
      <c r="B105" s="6">
        <v>3</v>
      </c>
      <c r="C105" s="7">
        <v>2</v>
      </c>
      <c r="D105" s="7">
        <v>2</v>
      </c>
      <c r="E105" s="7">
        <v>1</v>
      </c>
      <c r="F105" s="7">
        <v>3</v>
      </c>
      <c r="G105" s="7">
        <v>3</v>
      </c>
      <c r="H105" s="7">
        <v>1</v>
      </c>
      <c r="I105" s="7">
        <v>3</v>
      </c>
      <c r="J105" s="7">
        <v>3</v>
      </c>
      <c r="K105" s="7">
        <v>1</v>
      </c>
      <c r="L105" s="5">
        <v>1</v>
      </c>
      <c r="M105" s="6">
        <v>7</v>
      </c>
      <c r="N105" s="7">
        <v>8</v>
      </c>
      <c r="O105" s="7">
        <v>14</v>
      </c>
      <c r="P105" s="7">
        <v>12</v>
      </c>
      <c r="Q105" s="7">
        <v>15</v>
      </c>
      <c r="R105" s="7">
        <v>14</v>
      </c>
      <c r="S105" s="7">
        <v>12</v>
      </c>
      <c r="T105" s="7">
        <v>12</v>
      </c>
      <c r="U105" s="7">
        <v>9</v>
      </c>
      <c r="V105" s="7">
        <v>12</v>
      </c>
      <c r="W105" s="7">
        <v>2</v>
      </c>
      <c r="X105" s="7">
        <v>12</v>
      </c>
      <c r="Y105" s="5">
        <v>16</v>
      </c>
      <c r="Z105" s="6">
        <v>10</v>
      </c>
      <c r="AA105" s="7">
        <v>13</v>
      </c>
      <c r="AB105" s="7">
        <v>12</v>
      </c>
      <c r="AC105" s="7">
        <v>13</v>
      </c>
      <c r="AD105" s="7">
        <v>7</v>
      </c>
      <c r="AE105" s="7">
        <v>13</v>
      </c>
      <c r="AF105" s="7">
        <v>13</v>
      </c>
      <c r="AG105" s="5">
        <v>12</v>
      </c>
      <c r="AH105" s="6">
        <v>14</v>
      </c>
      <c r="AI105" s="7">
        <v>14</v>
      </c>
      <c r="AJ105" s="7">
        <v>15</v>
      </c>
      <c r="AK105" s="7">
        <v>14</v>
      </c>
      <c r="AL105" s="7">
        <v>14</v>
      </c>
      <c r="AM105" s="7">
        <v>9</v>
      </c>
      <c r="AN105" s="7">
        <v>13</v>
      </c>
      <c r="AO105" s="7">
        <v>12</v>
      </c>
      <c r="AP105" s="7">
        <v>14</v>
      </c>
      <c r="AQ105" s="7">
        <v>12</v>
      </c>
      <c r="AR105" s="7">
        <v>16</v>
      </c>
      <c r="AS105" s="7">
        <v>12</v>
      </c>
      <c r="AT105" s="7">
        <v>14</v>
      </c>
      <c r="AU105" s="5">
        <v>12</v>
      </c>
      <c r="AV105" s="6">
        <v>9</v>
      </c>
      <c r="AW105" s="7">
        <v>10</v>
      </c>
      <c r="AX105" s="7">
        <v>13</v>
      </c>
      <c r="AY105" s="7">
        <v>10</v>
      </c>
      <c r="AZ105" s="7">
        <v>14</v>
      </c>
      <c r="BA105" s="7">
        <v>8</v>
      </c>
      <c r="BB105" s="7">
        <v>7</v>
      </c>
      <c r="BC105" s="7">
        <v>13</v>
      </c>
      <c r="BD105" s="7">
        <v>13</v>
      </c>
      <c r="BE105" s="7">
        <v>12</v>
      </c>
      <c r="BF105" s="7">
        <v>15</v>
      </c>
      <c r="BG105" s="7">
        <v>8</v>
      </c>
      <c r="BH105" s="7">
        <v>13</v>
      </c>
      <c r="BI105" s="8">
        <v>14</v>
      </c>
      <c r="BJ105" s="77">
        <v>8.25</v>
      </c>
      <c r="BK105" s="37">
        <f>(BJ105*1000000)</f>
        <v>8250000</v>
      </c>
      <c r="BL105" s="35">
        <f>SUM(AV105:BI105)</f>
        <v>159</v>
      </c>
      <c r="BM105" s="35">
        <f>BL105/14</f>
        <v>11.357142857142858</v>
      </c>
      <c r="BN105" s="35">
        <f>SUM(Z105:AG105)</f>
        <v>93</v>
      </c>
      <c r="BO105" s="35">
        <f>BN105/8</f>
        <v>11.625</v>
      </c>
      <c r="BP105" s="35">
        <f>SUM(AH105:AU105)</f>
        <v>185</v>
      </c>
      <c r="BQ105" s="35">
        <f>BP105/14</f>
        <v>13.214285714285714</v>
      </c>
      <c r="BR105" s="35">
        <f>SUM(M105:Y105)</f>
        <v>145</v>
      </c>
      <c r="BS105" s="35">
        <f>BR105/13</f>
        <v>11.153846153846153</v>
      </c>
      <c r="BT105" s="35">
        <f>SUM(B105:L105)</f>
        <v>23</v>
      </c>
      <c r="BU105" s="35">
        <f>BT105/11</f>
        <v>2.0909090909090908</v>
      </c>
      <c r="BV105" s="80">
        <f>SUM(B105:BI105)</f>
        <v>605</v>
      </c>
      <c r="BW105" s="35">
        <f>BV105/60</f>
        <v>10.083333333333334</v>
      </c>
    </row>
    <row r="106" spans="1:75" x14ac:dyDescent="0.15">
      <c r="A106" s="16" t="s">
        <v>168</v>
      </c>
      <c r="B106" s="6">
        <v>2</v>
      </c>
      <c r="C106" s="7">
        <v>2</v>
      </c>
      <c r="D106" s="7">
        <v>3</v>
      </c>
      <c r="E106" s="7">
        <v>2</v>
      </c>
      <c r="F106" s="7">
        <v>1</v>
      </c>
      <c r="G106" s="7">
        <v>2</v>
      </c>
      <c r="H106" s="7">
        <v>3</v>
      </c>
      <c r="I106" s="7">
        <v>3</v>
      </c>
      <c r="J106" s="7">
        <v>2</v>
      </c>
      <c r="K106" s="7">
        <v>2</v>
      </c>
      <c r="L106" s="5">
        <v>2</v>
      </c>
      <c r="M106" s="6">
        <v>5</v>
      </c>
      <c r="N106" s="7">
        <v>8</v>
      </c>
      <c r="O106" s="7">
        <v>11</v>
      </c>
      <c r="P106" s="7">
        <v>13</v>
      </c>
      <c r="Q106" s="7">
        <v>16</v>
      </c>
      <c r="R106" s="7">
        <v>18</v>
      </c>
      <c r="S106" s="7">
        <v>14</v>
      </c>
      <c r="T106" s="7">
        <v>11</v>
      </c>
      <c r="U106" s="7">
        <v>5</v>
      </c>
      <c r="V106" s="7">
        <v>12</v>
      </c>
      <c r="W106" s="7">
        <v>6</v>
      </c>
      <c r="X106" s="7">
        <v>12</v>
      </c>
      <c r="Y106" s="5">
        <v>19</v>
      </c>
      <c r="Z106" s="6">
        <v>11</v>
      </c>
      <c r="AA106" s="7">
        <v>12</v>
      </c>
      <c r="AB106" s="7">
        <v>13</v>
      </c>
      <c r="AC106" s="7">
        <v>13</v>
      </c>
      <c r="AD106" s="7">
        <v>11</v>
      </c>
      <c r="AE106" s="7">
        <v>13</v>
      </c>
      <c r="AF106" s="7">
        <v>14</v>
      </c>
      <c r="AG106" s="5">
        <v>13</v>
      </c>
      <c r="AH106" s="6">
        <v>13</v>
      </c>
      <c r="AI106" s="7">
        <v>14</v>
      </c>
      <c r="AJ106" s="7">
        <v>12</v>
      </c>
      <c r="AK106" s="7">
        <v>8</v>
      </c>
      <c r="AL106" s="7">
        <v>13</v>
      </c>
      <c r="AM106" s="7">
        <v>6</v>
      </c>
      <c r="AN106" s="7">
        <v>15</v>
      </c>
      <c r="AO106" s="7">
        <v>14</v>
      </c>
      <c r="AP106" s="7">
        <v>14</v>
      </c>
      <c r="AQ106" s="7">
        <v>11</v>
      </c>
      <c r="AR106" s="7">
        <v>14</v>
      </c>
      <c r="AS106" s="7">
        <v>10</v>
      </c>
      <c r="AT106" s="7">
        <v>10</v>
      </c>
      <c r="AU106" s="5">
        <v>11</v>
      </c>
      <c r="AV106" s="6">
        <v>12</v>
      </c>
      <c r="AW106" s="7">
        <v>12</v>
      </c>
      <c r="AX106" s="7">
        <v>15</v>
      </c>
      <c r="AY106" s="7">
        <v>13</v>
      </c>
      <c r="AZ106" s="7">
        <v>15</v>
      </c>
      <c r="BA106" s="7">
        <v>12</v>
      </c>
      <c r="BB106" s="7">
        <v>5</v>
      </c>
      <c r="BC106" s="7">
        <v>13</v>
      </c>
      <c r="BD106" s="7">
        <v>4</v>
      </c>
      <c r="BE106" s="7">
        <v>5</v>
      </c>
      <c r="BF106" s="7">
        <v>14</v>
      </c>
      <c r="BG106" s="7">
        <v>13</v>
      </c>
      <c r="BH106" s="7">
        <v>6</v>
      </c>
      <c r="BI106" s="8">
        <v>16</v>
      </c>
      <c r="BJ106" s="77">
        <v>3</v>
      </c>
      <c r="BK106" s="37">
        <f>(BJ106*1000000)</f>
        <v>3000000</v>
      </c>
      <c r="BL106" s="35">
        <f>SUM(AV106:BI106)</f>
        <v>155</v>
      </c>
      <c r="BM106" s="35">
        <f>BL106/14</f>
        <v>11.071428571428571</v>
      </c>
      <c r="BN106" s="35">
        <f>SUM(Z106:AG106)</f>
        <v>100</v>
      </c>
      <c r="BO106" s="35">
        <f>BN106/8</f>
        <v>12.5</v>
      </c>
      <c r="BP106" s="35">
        <f>SUM(AH106:AU106)</f>
        <v>165</v>
      </c>
      <c r="BQ106" s="35">
        <f>BP106/14</f>
        <v>11.785714285714286</v>
      </c>
      <c r="BR106" s="35">
        <f>SUM(M106:Y106)</f>
        <v>150</v>
      </c>
      <c r="BS106" s="35">
        <f>BR106/13</f>
        <v>11.538461538461538</v>
      </c>
      <c r="BT106" s="35">
        <f>SUM(B106:L106)</f>
        <v>24</v>
      </c>
      <c r="BU106" s="35">
        <f>BT106/11</f>
        <v>2.1818181818181817</v>
      </c>
      <c r="BV106" s="80">
        <f>SUM(B106:BI106)</f>
        <v>594</v>
      </c>
      <c r="BW106" s="35">
        <f>BV106/60</f>
        <v>9.9</v>
      </c>
    </row>
    <row r="107" spans="1:75" x14ac:dyDescent="0.2">
      <c r="A107" s="16" t="s">
        <v>43</v>
      </c>
      <c r="B107" s="6">
        <v>4</v>
      </c>
      <c r="C107" s="7">
        <v>2</v>
      </c>
      <c r="D107" s="7">
        <v>3</v>
      </c>
      <c r="E107" s="7">
        <v>3</v>
      </c>
      <c r="F107" s="7">
        <v>3</v>
      </c>
      <c r="G107" s="7">
        <v>1</v>
      </c>
      <c r="H107" s="7">
        <v>3</v>
      </c>
      <c r="I107" s="7">
        <v>1</v>
      </c>
      <c r="J107" s="7">
        <v>3</v>
      </c>
      <c r="K107" s="7">
        <v>3</v>
      </c>
      <c r="L107" s="5">
        <v>2</v>
      </c>
      <c r="M107" s="6">
        <v>8</v>
      </c>
      <c r="N107" s="7">
        <v>12</v>
      </c>
      <c r="O107" s="7">
        <v>13</v>
      </c>
      <c r="P107" s="7">
        <v>13</v>
      </c>
      <c r="Q107" s="7">
        <v>13</v>
      </c>
      <c r="R107" s="7">
        <v>14</v>
      </c>
      <c r="S107" s="7">
        <v>12</v>
      </c>
      <c r="T107" s="7">
        <v>12</v>
      </c>
      <c r="U107" s="7">
        <v>6</v>
      </c>
      <c r="V107" s="7">
        <v>12</v>
      </c>
      <c r="W107" s="7">
        <v>5</v>
      </c>
      <c r="X107" s="7">
        <v>12</v>
      </c>
      <c r="Y107" s="5">
        <v>12</v>
      </c>
      <c r="Z107" s="6">
        <v>9</v>
      </c>
      <c r="AA107" s="7">
        <v>13</v>
      </c>
      <c r="AB107" s="7">
        <v>15</v>
      </c>
      <c r="AC107" s="7">
        <v>13</v>
      </c>
      <c r="AD107" s="7">
        <v>11</v>
      </c>
      <c r="AE107" s="7">
        <v>10</v>
      </c>
      <c r="AF107" s="7">
        <v>15</v>
      </c>
      <c r="AG107" s="5">
        <v>16</v>
      </c>
      <c r="AH107" s="6">
        <v>16</v>
      </c>
      <c r="AI107" s="7">
        <v>12</v>
      </c>
      <c r="AJ107" s="7">
        <v>15</v>
      </c>
      <c r="AK107" s="7">
        <v>6</v>
      </c>
      <c r="AL107" s="7">
        <v>14</v>
      </c>
      <c r="AM107" s="7">
        <v>6</v>
      </c>
      <c r="AN107" s="7">
        <v>15</v>
      </c>
      <c r="AO107" s="7">
        <v>15</v>
      </c>
      <c r="AP107" s="7">
        <v>10</v>
      </c>
      <c r="AQ107" s="7">
        <v>12</v>
      </c>
      <c r="AR107" s="7">
        <v>12</v>
      </c>
      <c r="AS107" s="7">
        <v>13</v>
      </c>
      <c r="AT107" s="7">
        <v>13</v>
      </c>
      <c r="AU107" s="5">
        <v>12</v>
      </c>
      <c r="AV107" s="6">
        <v>5</v>
      </c>
      <c r="AW107" s="7">
        <v>10</v>
      </c>
      <c r="AX107" s="7">
        <v>14</v>
      </c>
      <c r="AY107" s="7">
        <v>12</v>
      </c>
      <c r="AZ107" s="7">
        <v>14</v>
      </c>
      <c r="BA107" s="7">
        <v>10</v>
      </c>
      <c r="BB107" s="7">
        <v>13</v>
      </c>
      <c r="BC107" s="7">
        <v>8</v>
      </c>
      <c r="BD107" s="7">
        <v>5</v>
      </c>
      <c r="BE107" s="7">
        <v>5</v>
      </c>
      <c r="BF107" s="7">
        <v>12</v>
      </c>
      <c r="BG107" s="7">
        <v>11</v>
      </c>
      <c r="BH107" s="7">
        <v>5</v>
      </c>
      <c r="BI107" s="8">
        <v>14</v>
      </c>
      <c r="BJ107" s="77">
        <v>20</v>
      </c>
      <c r="BK107" s="37">
        <f>(BJ107*1000000)</f>
        <v>20000000</v>
      </c>
      <c r="BL107" s="35">
        <f>SUM(AV107:BI107)</f>
        <v>138</v>
      </c>
      <c r="BM107" s="35">
        <f>BL107/14</f>
        <v>9.8571428571428577</v>
      </c>
      <c r="BN107" s="35">
        <f>SUM(Z107:AG107)</f>
        <v>102</v>
      </c>
      <c r="BO107" s="35">
        <f>BN107/8</f>
        <v>12.75</v>
      </c>
      <c r="BP107" s="35">
        <f>SUM(AH107:AU107)</f>
        <v>171</v>
      </c>
      <c r="BQ107" s="35">
        <f>BP107/14</f>
        <v>12.214285714285714</v>
      </c>
      <c r="BR107" s="35">
        <f>SUM(M107:Y107)</f>
        <v>144</v>
      </c>
      <c r="BS107" s="35">
        <f>BR107/13</f>
        <v>11.076923076923077</v>
      </c>
      <c r="BT107" s="35">
        <f>SUM(B107:L107)</f>
        <v>28</v>
      </c>
      <c r="BU107" s="35">
        <f>BT107/11</f>
        <v>2.5454545454545454</v>
      </c>
      <c r="BV107" s="80">
        <f>SUM(B107:BI107)</f>
        <v>583</v>
      </c>
      <c r="BW107" s="35">
        <f>BV107/60</f>
        <v>9.7166666666666668</v>
      </c>
    </row>
    <row r="108" spans="1:75" x14ac:dyDescent="0.2">
      <c r="A108" s="16" t="s">
        <v>113</v>
      </c>
      <c r="B108" s="6">
        <v>3</v>
      </c>
      <c r="C108" s="7">
        <v>2</v>
      </c>
      <c r="D108" s="7">
        <v>1</v>
      </c>
      <c r="E108" s="7">
        <v>2</v>
      </c>
      <c r="F108" s="7">
        <v>2</v>
      </c>
      <c r="G108" s="7">
        <v>3</v>
      </c>
      <c r="H108" s="7">
        <v>2</v>
      </c>
      <c r="I108" s="7">
        <v>2</v>
      </c>
      <c r="J108" s="7">
        <v>3</v>
      </c>
      <c r="K108" s="7">
        <v>3</v>
      </c>
      <c r="L108" s="5">
        <v>3</v>
      </c>
      <c r="M108" s="6">
        <v>4</v>
      </c>
      <c r="N108" s="7">
        <v>18</v>
      </c>
      <c r="O108" s="7">
        <v>13</v>
      </c>
      <c r="P108" s="7">
        <v>14</v>
      </c>
      <c r="Q108" s="7">
        <v>18</v>
      </c>
      <c r="R108" s="7">
        <v>12</v>
      </c>
      <c r="S108" s="7">
        <v>16</v>
      </c>
      <c r="T108" s="7">
        <v>12</v>
      </c>
      <c r="U108" s="7">
        <v>3</v>
      </c>
      <c r="V108" s="7">
        <v>14</v>
      </c>
      <c r="W108" s="7">
        <v>5</v>
      </c>
      <c r="X108" s="7">
        <v>13</v>
      </c>
      <c r="Y108" s="5">
        <v>17</v>
      </c>
      <c r="Z108" s="6">
        <v>10</v>
      </c>
      <c r="AA108" s="7">
        <v>16</v>
      </c>
      <c r="AB108" s="7">
        <v>15</v>
      </c>
      <c r="AC108" s="7">
        <v>18</v>
      </c>
      <c r="AD108" s="7">
        <v>11</v>
      </c>
      <c r="AE108" s="7">
        <v>14</v>
      </c>
      <c r="AF108" s="7">
        <v>15</v>
      </c>
      <c r="AG108" s="5">
        <v>15</v>
      </c>
      <c r="AH108" s="6">
        <v>16</v>
      </c>
      <c r="AI108" s="7">
        <v>12</v>
      </c>
      <c r="AJ108" s="7">
        <v>14</v>
      </c>
      <c r="AK108" s="7">
        <v>10</v>
      </c>
      <c r="AL108" s="7">
        <v>14</v>
      </c>
      <c r="AM108" s="7">
        <v>12</v>
      </c>
      <c r="AN108" s="7">
        <v>12</v>
      </c>
      <c r="AO108" s="7">
        <v>16</v>
      </c>
      <c r="AP108" s="7">
        <v>12</v>
      </c>
      <c r="AQ108" s="7">
        <v>12</v>
      </c>
      <c r="AR108" s="7">
        <v>14</v>
      </c>
      <c r="AS108" s="7">
        <v>12</v>
      </c>
      <c r="AT108" s="7">
        <v>12</v>
      </c>
      <c r="AU108" s="5">
        <v>14</v>
      </c>
      <c r="AV108" s="6">
        <v>10</v>
      </c>
      <c r="AW108" s="7">
        <v>11</v>
      </c>
      <c r="AX108" s="7">
        <v>14</v>
      </c>
      <c r="AY108" s="7">
        <v>9</v>
      </c>
      <c r="AZ108" s="7">
        <v>13</v>
      </c>
      <c r="BA108" s="7">
        <v>10</v>
      </c>
      <c r="BB108" s="7">
        <v>6</v>
      </c>
      <c r="BC108" s="7">
        <v>13</v>
      </c>
      <c r="BD108" s="7">
        <v>5</v>
      </c>
      <c r="BE108" s="7">
        <v>9</v>
      </c>
      <c r="BF108" s="7">
        <v>14</v>
      </c>
      <c r="BG108" s="7">
        <v>11</v>
      </c>
      <c r="BH108" s="7">
        <v>14</v>
      </c>
      <c r="BI108" s="8">
        <v>14</v>
      </c>
      <c r="BJ108" s="77">
        <v>7</v>
      </c>
      <c r="BK108" s="37">
        <f>(BJ108*1000000)</f>
        <v>7000000</v>
      </c>
      <c r="BL108" s="35">
        <f>SUM(AV108:BI108)</f>
        <v>153</v>
      </c>
      <c r="BM108" s="35">
        <f>BL108/14</f>
        <v>10.928571428571429</v>
      </c>
      <c r="BN108" s="35">
        <f>SUM(Z108:AG108)</f>
        <v>114</v>
      </c>
      <c r="BO108" s="35">
        <f>BN108/8</f>
        <v>14.25</v>
      </c>
      <c r="BP108" s="35">
        <f>SUM(AH108:AU108)</f>
        <v>182</v>
      </c>
      <c r="BQ108" s="35">
        <f>BP108/14</f>
        <v>13</v>
      </c>
      <c r="BR108" s="35">
        <f>SUM(M108:Y108)</f>
        <v>159</v>
      </c>
      <c r="BS108" s="35">
        <f>BR108/13</f>
        <v>12.23076923076923</v>
      </c>
      <c r="BT108" s="35">
        <f>SUM(B108:L108)</f>
        <v>26</v>
      </c>
      <c r="BU108" s="35">
        <f>BT108/11</f>
        <v>2.3636363636363638</v>
      </c>
      <c r="BV108" s="80">
        <f>SUM(B108:BI108)</f>
        <v>634</v>
      </c>
      <c r="BW108" s="35">
        <f>BV108/60</f>
        <v>10.566666666666666</v>
      </c>
    </row>
    <row r="109" spans="1:75" x14ac:dyDescent="0.15">
      <c r="A109" s="16" t="s">
        <v>265</v>
      </c>
      <c r="B109" s="6">
        <v>3</v>
      </c>
      <c r="C109" s="7">
        <v>2</v>
      </c>
      <c r="D109" s="7">
        <v>1</v>
      </c>
      <c r="E109" s="7">
        <v>1</v>
      </c>
      <c r="F109" s="7">
        <v>2</v>
      </c>
      <c r="G109" s="7">
        <v>3</v>
      </c>
      <c r="H109" s="7">
        <v>1</v>
      </c>
      <c r="I109" s="7">
        <v>3</v>
      </c>
      <c r="J109" s="7">
        <v>2</v>
      </c>
      <c r="K109" s="7">
        <v>2</v>
      </c>
      <c r="L109" s="5">
        <v>2</v>
      </c>
      <c r="M109" s="6">
        <v>7</v>
      </c>
      <c r="N109" s="7">
        <v>10</v>
      </c>
      <c r="O109" s="7">
        <v>18</v>
      </c>
      <c r="P109" s="7">
        <v>9</v>
      </c>
      <c r="Q109" s="7">
        <v>13</v>
      </c>
      <c r="R109" s="7">
        <v>12</v>
      </c>
      <c r="S109" s="7">
        <v>12</v>
      </c>
      <c r="T109" s="7">
        <v>8</v>
      </c>
      <c r="U109" s="7">
        <v>11</v>
      </c>
      <c r="V109" s="7">
        <v>12</v>
      </c>
      <c r="W109" s="7">
        <v>2</v>
      </c>
      <c r="X109" s="7">
        <v>11</v>
      </c>
      <c r="Y109" s="5">
        <v>15</v>
      </c>
      <c r="Z109" s="6">
        <v>6</v>
      </c>
      <c r="AA109" s="7">
        <v>12</v>
      </c>
      <c r="AB109" s="7">
        <v>12</v>
      </c>
      <c r="AC109" s="7">
        <v>9</v>
      </c>
      <c r="AD109" s="7">
        <v>12</v>
      </c>
      <c r="AE109" s="7">
        <v>8</v>
      </c>
      <c r="AF109" s="7">
        <v>9</v>
      </c>
      <c r="AG109" s="5">
        <v>14</v>
      </c>
      <c r="AH109" s="6">
        <v>8</v>
      </c>
      <c r="AI109" s="7">
        <v>8</v>
      </c>
      <c r="AJ109" s="7">
        <v>8</v>
      </c>
      <c r="AK109" s="7">
        <v>7</v>
      </c>
      <c r="AL109" s="7">
        <v>10</v>
      </c>
      <c r="AM109" s="7">
        <v>5</v>
      </c>
      <c r="AN109" s="7">
        <v>13</v>
      </c>
      <c r="AO109" s="7">
        <v>12</v>
      </c>
      <c r="AP109" s="7">
        <v>5</v>
      </c>
      <c r="AQ109" s="7">
        <v>7</v>
      </c>
      <c r="AR109" s="7">
        <v>11</v>
      </c>
      <c r="AS109" s="7">
        <v>1</v>
      </c>
      <c r="AT109" s="7">
        <v>6</v>
      </c>
      <c r="AU109" s="5">
        <v>13</v>
      </c>
      <c r="AV109" s="6">
        <v>6</v>
      </c>
      <c r="AW109" s="7">
        <v>9</v>
      </c>
      <c r="AX109" s="7">
        <v>12</v>
      </c>
      <c r="AY109" s="7">
        <v>14</v>
      </c>
      <c r="AZ109" s="7">
        <v>9</v>
      </c>
      <c r="BA109" s="7">
        <v>6</v>
      </c>
      <c r="BB109" s="7">
        <v>8</v>
      </c>
      <c r="BC109" s="7">
        <v>6</v>
      </c>
      <c r="BD109" s="7">
        <v>3</v>
      </c>
      <c r="BE109" s="7">
        <v>2</v>
      </c>
      <c r="BF109" s="7">
        <v>13</v>
      </c>
      <c r="BG109" s="7">
        <v>7</v>
      </c>
      <c r="BH109" s="7">
        <v>7</v>
      </c>
      <c r="BI109" s="8">
        <v>13</v>
      </c>
      <c r="BJ109" s="77">
        <v>5.5E-2</v>
      </c>
      <c r="BK109" s="37">
        <f>(BJ109*1000000)</f>
        <v>55000</v>
      </c>
      <c r="BL109" s="35">
        <f>SUM(AV109:BI109)</f>
        <v>115</v>
      </c>
      <c r="BM109" s="35">
        <f>BL109/14</f>
        <v>8.2142857142857135</v>
      </c>
      <c r="BN109" s="35">
        <f>SUM(Z109:AG109)</f>
        <v>82</v>
      </c>
      <c r="BO109" s="35">
        <f>BN109/8</f>
        <v>10.25</v>
      </c>
      <c r="BP109" s="35">
        <f>SUM(AH109:AU109)</f>
        <v>114</v>
      </c>
      <c r="BQ109" s="35">
        <f>BP109/14</f>
        <v>8.1428571428571423</v>
      </c>
      <c r="BR109" s="35">
        <f>SUM(M109:Y109)</f>
        <v>140</v>
      </c>
      <c r="BS109" s="35">
        <f>BR109/13</f>
        <v>10.76923076923077</v>
      </c>
      <c r="BT109" s="35">
        <f>SUM(B109:L109)</f>
        <v>22</v>
      </c>
      <c r="BU109" s="35">
        <f>BT109/11</f>
        <v>2</v>
      </c>
      <c r="BV109" s="80">
        <f>SUM(B109:BI109)</f>
        <v>473</v>
      </c>
      <c r="BW109" s="35">
        <f>BV109/60</f>
        <v>7.8833333333333337</v>
      </c>
    </row>
    <row r="110" spans="1:75" x14ac:dyDescent="0.2">
      <c r="A110" s="16" t="s">
        <v>20</v>
      </c>
      <c r="B110" s="6">
        <v>12</v>
      </c>
      <c r="C110" s="7">
        <v>13</v>
      </c>
      <c r="D110" s="7">
        <v>18</v>
      </c>
      <c r="E110" s="7">
        <v>14</v>
      </c>
      <c r="F110" s="7">
        <v>15</v>
      </c>
      <c r="G110" s="7">
        <v>13</v>
      </c>
      <c r="H110" s="7">
        <v>14</v>
      </c>
      <c r="I110" s="7">
        <v>9</v>
      </c>
      <c r="J110" s="7">
        <v>13</v>
      </c>
      <c r="K110" s="7">
        <v>14</v>
      </c>
      <c r="L110" s="5">
        <v>16</v>
      </c>
      <c r="M110" s="6">
        <v>4</v>
      </c>
      <c r="N110" s="7">
        <v>1</v>
      </c>
      <c r="O110" s="7">
        <v>14</v>
      </c>
      <c r="P110" s="7">
        <v>15</v>
      </c>
      <c r="Q110" s="7">
        <v>11</v>
      </c>
      <c r="R110" s="7">
        <v>10</v>
      </c>
      <c r="S110" s="7">
        <v>12</v>
      </c>
      <c r="T110" s="7">
        <v>15</v>
      </c>
      <c r="U110" s="7">
        <v>7</v>
      </c>
      <c r="V110" s="7">
        <v>15</v>
      </c>
      <c r="W110" s="7">
        <v>5</v>
      </c>
      <c r="X110" s="7">
        <v>16</v>
      </c>
      <c r="Y110" s="5">
        <v>20</v>
      </c>
      <c r="Z110" s="6">
        <v>16</v>
      </c>
      <c r="AA110" s="7">
        <v>15</v>
      </c>
      <c r="AB110" s="7">
        <v>12</v>
      </c>
      <c r="AC110" s="7">
        <v>15</v>
      </c>
      <c r="AD110" s="7">
        <v>18</v>
      </c>
      <c r="AE110" s="7">
        <v>16</v>
      </c>
      <c r="AF110" s="7">
        <v>16</v>
      </c>
      <c r="AG110" s="5">
        <v>9</v>
      </c>
      <c r="AH110" s="6">
        <v>13</v>
      </c>
      <c r="AI110" s="7">
        <v>8</v>
      </c>
      <c r="AJ110" s="7">
        <v>16</v>
      </c>
      <c r="AK110" s="7">
        <v>14</v>
      </c>
      <c r="AL110" s="7">
        <v>2</v>
      </c>
      <c r="AM110" s="7">
        <v>10</v>
      </c>
      <c r="AN110" s="7">
        <v>6</v>
      </c>
      <c r="AO110" s="7">
        <v>15</v>
      </c>
      <c r="AP110" s="7">
        <v>15</v>
      </c>
      <c r="AQ110" s="7">
        <v>14</v>
      </c>
      <c r="AR110" s="7">
        <v>14</v>
      </c>
      <c r="AS110" s="7">
        <v>15</v>
      </c>
      <c r="AT110" s="7">
        <v>16</v>
      </c>
      <c r="AU110" s="5">
        <v>8</v>
      </c>
      <c r="AV110" s="6">
        <v>1</v>
      </c>
      <c r="AW110" s="7">
        <v>1</v>
      </c>
      <c r="AX110" s="7">
        <v>4</v>
      </c>
      <c r="AY110" s="7">
        <v>1</v>
      </c>
      <c r="AZ110" s="7">
        <v>7</v>
      </c>
      <c r="BA110" s="7">
        <v>1</v>
      </c>
      <c r="BB110" s="7">
        <v>7</v>
      </c>
      <c r="BC110" s="7">
        <v>1</v>
      </c>
      <c r="BD110" s="7">
        <v>8</v>
      </c>
      <c r="BE110" s="7">
        <v>1</v>
      </c>
      <c r="BF110" s="7">
        <v>7</v>
      </c>
      <c r="BG110" s="7">
        <v>6</v>
      </c>
      <c r="BH110" s="7">
        <v>7</v>
      </c>
      <c r="BI110" s="8">
        <v>6</v>
      </c>
      <c r="BJ110" s="77">
        <v>29</v>
      </c>
      <c r="BK110" s="37">
        <f>(BJ110*1000000)</f>
        <v>29000000</v>
      </c>
      <c r="BL110" s="35">
        <f>SUM(AV110:BI110)</f>
        <v>58</v>
      </c>
      <c r="BM110" s="35">
        <f>BL110/14</f>
        <v>4.1428571428571432</v>
      </c>
      <c r="BN110" s="35">
        <f>SUM(Z110:AG110)</f>
        <v>117</v>
      </c>
      <c r="BO110" s="35">
        <f>BN110/8</f>
        <v>14.625</v>
      </c>
      <c r="BP110" s="35">
        <f>SUM(AH110:AU110)</f>
        <v>166</v>
      </c>
      <c r="BQ110" s="35">
        <f>BP110/14</f>
        <v>11.857142857142858</v>
      </c>
      <c r="BR110" s="35">
        <f>SUM(M110:Y110)</f>
        <v>145</v>
      </c>
      <c r="BS110" s="35">
        <f>BR110/13</f>
        <v>11.153846153846153</v>
      </c>
      <c r="BT110" s="35">
        <f>SUM(B110:L110)</f>
        <v>151</v>
      </c>
      <c r="BU110" s="35">
        <f>BT110/11</f>
        <v>13.727272727272727</v>
      </c>
      <c r="BV110" s="80">
        <f>SUM(B110:BI110)</f>
        <v>637</v>
      </c>
      <c r="BW110" s="35">
        <f>BV110/60</f>
        <v>10.616666666666667</v>
      </c>
    </row>
    <row r="111" spans="1:75" x14ac:dyDescent="0.2">
      <c r="A111" s="16" t="s">
        <v>180</v>
      </c>
      <c r="B111" s="6">
        <v>2</v>
      </c>
      <c r="C111" s="7">
        <v>3</v>
      </c>
      <c r="D111" s="7">
        <v>4</v>
      </c>
      <c r="E111" s="7">
        <v>3</v>
      </c>
      <c r="F111" s="7">
        <v>3</v>
      </c>
      <c r="G111" s="7">
        <v>2</v>
      </c>
      <c r="H111" s="7">
        <v>1</v>
      </c>
      <c r="I111" s="7">
        <v>3</v>
      </c>
      <c r="J111" s="7">
        <v>2</v>
      </c>
      <c r="K111" s="7">
        <v>1</v>
      </c>
      <c r="L111" s="5">
        <v>2</v>
      </c>
      <c r="M111" s="6">
        <v>7</v>
      </c>
      <c r="N111" s="7">
        <v>15</v>
      </c>
      <c r="O111" s="7">
        <v>15</v>
      </c>
      <c r="P111" s="7">
        <v>15</v>
      </c>
      <c r="Q111" s="7">
        <v>11</v>
      </c>
      <c r="R111" s="7">
        <v>12</v>
      </c>
      <c r="S111" s="7">
        <v>8</v>
      </c>
      <c r="T111" s="7">
        <v>16</v>
      </c>
      <c r="U111" s="7">
        <v>7</v>
      </c>
      <c r="V111" s="7">
        <v>11</v>
      </c>
      <c r="W111" s="7">
        <v>10</v>
      </c>
      <c r="X111" s="7">
        <v>16</v>
      </c>
      <c r="Y111" s="5">
        <v>13</v>
      </c>
      <c r="Z111" s="6">
        <v>9</v>
      </c>
      <c r="AA111" s="7">
        <v>13</v>
      </c>
      <c r="AB111" s="7">
        <v>12</v>
      </c>
      <c r="AC111" s="7">
        <v>16</v>
      </c>
      <c r="AD111" s="7">
        <v>10</v>
      </c>
      <c r="AE111" s="7">
        <v>12</v>
      </c>
      <c r="AF111" s="7">
        <v>14</v>
      </c>
      <c r="AG111" s="5">
        <v>14</v>
      </c>
      <c r="AH111" s="6">
        <v>15</v>
      </c>
      <c r="AI111" s="7">
        <v>14</v>
      </c>
      <c r="AJ111" s="7">
        <v>12</v>
      </c>
      <c r="AK111" s="7">
        <v>7</v>
      </c>
      <c r="AL111" s="7">
        <v>15</v>
      </c>
      <c r="AM111" s="7">
        <v>7</v>
      </c>
      <c r="AN111" s="7">
        <v>13</v>
      </c>
      <c r="AO111" s="7">
        <v>12</v>
      </c>
      <c r="AP111" s="7">
        <v>10</v>
      </c>
      <c r="AQ111" s="7">
        <v>9</v>
      </c>
      <c r="AR111" s="7">
        <v>10</v>
      </c>
      <c r="AS111" s="7">
        <v>12</v>
      </c>
      <c r="AT111" s="7">
        <v>12</v>
      </c>
      <c r="AU111" s="5">
        <v>14</v>
      </c>
      <c r="AV111" s="6">
        <v>14</v>
      </c>
      <c r="AW111" s="7">
        <v>12</v>
      </c>
      <c r="AX111" s="7">
        <v>14</v>
      </c>
      <c r="AY111" s="7">
        <v>13</v>
      </c>
      <c r="AZ111" s="7">
        <v>12</v>
      </c>
      <c r="BA111" s="7">
        <v>15</v>
      </c>
      <c r="BB111" s="7">
        <v>7</v>
      </c>
      <c r="BC111" s="7">
        <v>13</v>
      </c>
      <c r="BD111" s="7">
        <v>4</v>
      </c>
      <c r="BE111" s="7">
        <v>6</v>
      </c>
      <c r="BF111" s="7">
        <v>12</v>
      </c>
      <c r="BG111" s="7">
        <v>10</v>
      </c>
      <c r="BH111" s="7">
        <v>7</v>
      </c>
      <c r="BI111" s="8">
        <v>13</v>
      </c>
      <c r="BJ111" s="77">
        <v>2.4</v>
      </c>
      <c r="BK111" s="37">
        <f>(BJ111*1000000)</f>
        <v>2400000</v>
      </c>
      <c r="BL111" s="35">
        <f>SUM(AV111:BI111)</f>
        <v>152</v>
      </c>
      <c r="BM111" s="35">
        <f>BL111/14</f>
        <v>10.857142857142858</v>
      </c>
      <c r="BN111" s="35">
        <f>SUM(Z111:AG111)</f>
        <v>100</v>
      </c>
      <c r="BO111" s="35">
        <f>BN111/8</f>
        <v>12.5</v>
      </c>
      <c r="BP111" s="35">
        <f>SUM(AH111:AU111)</f>
        <v>162</v>
      </c>
      <c r="BQ111" s="35">
        <f>BP111/14</f>
        <v>11.571428571428571</v>
      </c>
      <c r="BR111" s="35">
        <f>SUM(M111:Y111)</f>
        <v>156</v>
      </c>
      <c r="BS111" s="35">
        <f>BR111/13</f>
        <v>12</v>
      </c>
      <c r="BT111" s="35">
        <f>SUM(B111:L111)</f>
        <v>26</v>
      </c>
      <c r="BU111" s="35">
        <f>BT111/11</f>
        <v>2.3636363636363638</v>
      </c>
      <c r="BV111" s="80">
        <f>SUM(B111:BI111)</f>
        <v>596</v>
      </c>
      <c r="BW111" s="35">
        <f>BV111/60</f>
        <v>9.9333333333333336</v>
      </c>
    </row>
    <row r="112" spans="1:75" x14ac:dyDescent="0.15">
      <c r="A112" s="16" t="s">
        <v>205</v>
      </c>
      <c r="B112" s="6">
        <v>3</v>
      </c>
      <c r="C112" s="7">
        <v>4</v>
      </c>
      <c r="D112" s="7">
        <v>2</v>
      </c>
      <c r="E112" s="7">
        <v>2</v>
      </c>
      <c r="F112" s="7">
        <v>3</v>
      </c>
      <c r="G112" s="7">
        <v>3</v>
      </c>
      <c r="H112" s="7">
        <v>1</v>
      </c>
      <c r="I112" s="7">
        <v>3</v>
      </c>
      <c r="J112" s="7">
        <v>1</v>
      </c>
      <c r="K112" s="7">
        <v>2</v>
      </c>
      <c r="L112" s="5">
        <v>3</v>
      </c>
      <c r="M112" s="6">
        <v>4</v>
      </c>
      <c r="N112" s="7">
        <v>8</v>
      </c>
      <c r="O112" s="7">
        <v>13</v>
      </c>
      <c r="P112" s="7">
        <v>13</v>
      </c>
      <c r="Q112" s="7">
        <v>15</v>
      </c>
      <c r="R112" s="7">
        <v>15</v>
      </c>
      <c r="S112" s="7">
        <v>12</v>
      </c>
      <c r="T112" s="7">
        <v>13</v>
      </c>
      <c r="U112" s="7">
        <v>6</v>
      </c>
      <c r="V112" s="7">
        <v>13</v>
      </c>
      <c r="W112" s="7">
        <v>6</v>
      </c>
      <c r="X112" s="7">
        <v>14</v>
      </c>
      <c r="Y112" s="5">
        <v>15</v>
      </c>
      <c r="Z112" s="6">
        <v>8</v>
      </c>
      <c r="AA112" s="7">
        <v>14</v>
      </c>
      <c r="AB112" s="7">
        <v>11</v>
      </c>
      <c r="AC112" s="7">
        <v>10</v>
      </c>
      <c r="AD112" s="7">
        <v>7</v>
      </c>
      <c r="AE112" s="7">
        <v>10</v>
      </c>
      <c r="AF112" s="7">
        <v>13</v>
      </c>
      <c r="AG112" s="5">
        <v>10</v>
      </c>
      <c r="AH112" s="6">
        <v>11</v>
      </c>
      <c r="AI112" s="7">
        <v>14</v>
      </c>
      <c r="AJ112" s="7">
        <v>11</v>
      </c>
      <c r="AK112" s="7">
        <v>13</v>
      </c>
      <c r="AL112" s="7">
        <v>10</v>
      </c>
      <c r="AM112" s="7">
        <v>8</v>
      </c>
      <c r="AN112" s="7">
        <v>9</v>
      </c>
      <c r="AO112" s="7">
        <v>15</v>
      </c>
      <c r="AP112" s="7">
        <v>15</v>
      </c>
      <c r="AQ112" s="7">
        <v>14</v>
      </c>
      <c r="AR112" s="7">
        <v>13</v>
      </c>
      <c r="AS112" s="7">
        <v>13</v>
      </c>
      <c r="AT112" s="7">
        <v>12</v>
      </c>
      <c r="AU112" s="5">
        <v>9</v>
      </c>
      <c r="AV112" s="6">
        <v>9</v>
      </c>
      <c r="AW112" s="7">
        <v>10</v>
      </c>
      <c r="AX112" s="7">
        <v>12</v>
      </c>
      <c r="AY112" s="7">
        <v>6</v>
      </c>
      <c r="AZ112" s="7">
        <v>14</v>
      </c>
      <c r="BA112" s="7">
        <v>7</v>
      </c>
      <c r="BB112" s="7">
        <v>9</v>
      </c>
      <c r="BC112" s="7">
        <v>8</v>
      </c>
      <c r="BD112" s="7">
        <v>12</v>
      </c>
      <c r="BE112" s="7">
        <v>11</v>
      </c>
      <c r="BF112" s="7">
        <v>14</v>
      </c>
      <c r="BG112" s="7">
        <v>9</v>
      </c>
      <c r="BH112" s="7">
        <v>13</v>
      </c>
      <c r="BI112" s="8">
        <v>14</v>
      </c>
      <c r="BJ112" s="77">
        <v>1.1000000000000001</v>
      </c>
      <c r="BK112" s="37">
        <f>(BJ112*1000000)</f>
        <v>1100000</v>
      </c>
      <c r="BL112" s="35">
        <f>SUM(AV112:BI112)</f>
        <v>148</v>
      </c>
      <c r="BM112" s="35">
        <f>BL112/14</f>
        <v>10.571428571428571</v>
      </c>
      <c r="BN112" s="35">
        <f>SUM(Z112:AG112)</f>
        <v>83</v>
      </c>
      <c r="BO112" s="35">
        <f>BN112/8</f>
        <v>10.375</v>
      </c>
      <c r="BP112" s="35">
        <f>SUM(AH112:AU112)</f>
        <v>167</v>
      </c>
      <c r="BQ112" s="35">
        <f>BP112/14</f>
        <v>11.928571428571429</v>
      </c>
      <c r="BR112" s="35">
        <f>SUM(M112:Y112)</f>
        <v>147</v>
      </c>
      <c r="BS112" s="35">
        <f>BR112/13</f>
        <v>11.307692307692308</v>
      </c>
      <c r="BT112" s="35">
        <f>SUM(B112:L112)</f>
        <v>27</v>
      </c>
      <c r="BU112" s="35">
        <f>BT112/11</f>
        <v>2.4545454545454546</v>
      </c>
      <c r="BV112" s="80">
        <f>SUM(B112:BI112)</f>
        <v>572</v>
      </c>
      <c r="BW112" s="35">
        <f>BV112/60</f>
        <v>9.5333333333333332</v>
      </c>
    </row>
    <row r="113" spans="1:75" x14ac:dyDescent="0.15">
      <c r="A113" s="16" t="s">
        <v>91</v>
      </c>
      <c r="B113" s="6">
        <v>3</v>
      </c>
      <c r="C113" s="7">
        <v>2</v>
      </c>
      <c r="D113" s="7">
        <v>4</v>
      </c>
      <c r="E113" s="7">
        <v>3</v>
      </c>
      <c r="F113" s="7">
        <v>3</v>
      </c>
      <c r="G113" s="7">
        <v>1</v>
      </c>
      <c r="H113" s="7">
        <v>3</v>
      </c>
      <c r="I113" s="7">
        <v>3</v>
      </c>
      <c r="J113" s="7">
        <v>4</v>
      </c>
      <c r="K113" s="7">
        <v>4</v>
      </c>
      <c r="L113" s="5">
        <v>2</v>
      </c>
      <c r="M113" s="6">
        <v>5</v>
      </c>
      <c r="N113" s="7">
        <v>14</v>
      </c>
      <c r="O113" s="7">
        <v>18</v>
      </c>
      <c r="P113" s="7">
        <v>13</v>
      </c>
      <c r="Q113" s="7">
        <v>15</v>
      </c>
      <c r="R113" s="7">
        <v>14</v>
      </c>
      <c r="S113" s="7">
        <v>12</v>
      </c>
      <c r="T113" s="7">
        <v>12</v>
      </c>
      <c r="U113" s="7">
        <v>10</v>
      </c>
      <c r="V113" s="7">
        <v>13</v>
      </c>
      <c r="W113" s="7">
        <v>5</v>
      </c>
      <c r="X113" s="7">
        <v>14</v>
      </c>
      <c r="Y113" s="5">
        <v>19</v>
      </c>
      <c r="Z113" s="6">
        <v>12</v>
      </c>
      <c r="AA113" s="7">
        <v>12</v>
      </c>
      <c r="AB113" s="7">
        <v>13</v>
      </c>
      <c r="AC113" s="7">
        <v>15</v>
      </c>
      <c r="AD113" s="7">
        <v>12</v>
      </c>
      <c r="AE113" s="7">
        <v>14</v>
      </c>
      <c r="AF113" s="7">
        <v>14</v>
      </c>
      <c r="AG113" s="5">
        <v>13</v>
      </c>
      <c r="AH113" s="6">
        <v>15</v>
      </c>
      <c r="AI113" s="7">
        <v>14</v>
      </c>
      <c r="AJ113" s="7">
        <v>13</v>
      </c>
      <c r="AK113" s="7">
        <v>11</v>
      </c>
      <c r="AL113" s="7">
        <v>15</v>
      </c>
      <c r="AM113" s="7">
        <v>8</v>
      </c>
      <c r="AN113" s="7">
        <v>12</v>
      </c>
      <c r="AO113" s="7">
        <v>14</v>
      </c>
      <c r="AP113" s="7">
        <v>13</v>
      </c>
      <c r="AQ113" s="7">
        <v>12</v>
      </c>
      <c r="AR113" s="7">
        <v>11</v>
      </c>
      <c r="AS113" s="7">
        <v>13</v>
      </c>
      <c r="AT113" s="7">
        <v>12</v>
      </c>
      <c r="AU113" s="5">
        <v>13</v>
      </c>
      <c r="AV113" s="6">
        <v>10</v>
      </c>
      <c r="AW113" s="7">
        <v>11</v>
      </c>
      <c r="AX113" s="7">
        <v>14</v>
      </c>
      <c r="AY113" s="7">
        <v>11</v>
      </c>
      <c r="AZ113" s="7">
        <v>13</v>
      </c>
      <c r="BA113" s="7">
        <v>10</v>
      </c>
      <c r="BB113" s="7">
        <v>10</v>
      </c>
      <c r="BC113" s="7">
        <v>11</v>
      </c>
      <c r="BD113" s="7">
        <v>4</v>
      </c>
      <c r="BE113" s="7">
        <v>10</v>
      </c>
      <c r="BF113" s="7">
        <v>14</v>
      </c>
      <c r="BG113" s="7">
        <v>10</v>
      </c>
      <c r="BH113" s="7">
        <v>12</v>
      </c>
      <c r="BI113" s="8">
        <v>14</v>
      </c>
      <c r="BJ113" s="77">
        <v>8.75</v>
      </c>
      <c r="BK113" s="37">
        <f>(BJ113*1000000)</f>
        <v>8750000</v>
      </c>
      <c r="BL113" s="35">
        <f>SUM(AV113:BI113)</f>
        <v>154</v>
      </c>
      <c r="BM113" s="35">
        <f>BL113/14</f>
        <v>11</v>
      </c>
      <c r="BN113" s="35">
        <f>SUM(Z113:AG113)</f>
        <v>105</v>
      </c>
      <c r="BO113" s="35">
        <f>BN113/8</f>
        <v>13.125</v>
      </c>
      <c r="BP113" s="35">
        <f>SUM(AH113:AU113)</f>
        <v>176</v>
      </c>
      <c r="BQ113" s="35">
        <f>BP113/14</f>
        <v>12.571428571428571</v>
      </c>
      <c r="BR113" s="35">
        <f>SUM(M113:Y113)</f>
        <v>164</v>
      </c>
      <c r="BS113" s="35">
        <f>BR113/13</f>
        <v>12.615384615384615</v>
      </c>
      <c r="BT113" s="35">
        <f>SUM(B113:L113)</f>
        <v>32</v>
      </c>
      <c r="BU113" s="35">
        <f>BT113/11</f>
        <v>2.9090909090909092</v>
      </c>
      <c r="BV113" s="80">
        <f>SUM(B113:BI113)</f>
        <v>631</v>
      </c>
      <c r="BW113" s="35">
        <f>BV113/60</f>
        <v>10.516666666666667</v>
      </c>
    </row>
    <row r="114" spans="1:75" x14ac:dyDescent="0.2">
      <c r="A114" s="16" t="s">
        <v>36</v>
      </c>
      <c r="B114" s="6">
        <v>3</v>
      </c>
      <c r="C114" s="7">
        <v>1</v>
      </c>
      <c r="D114" s="7">
        <v>2</v>
      </c>
      <c r="E114" s="7">
        <v>2</v>
      </c>
      <c r="F114" s="7">
        <v>1</v>
      </c>
      <c r="G114" s="7">
        <v>3</v>
      </c>
      <c r="H114" s="7">
        <v>3</v>
      </c>
      <c r="I114" s="7">
        <v>3</v>
      </c>
      <c r="J114" s="7">
        <v>2</v>
      </c>
      <c r="K114" s="7">
        <v>2</v>
      </c>
      <c r="L114" s="5">
        <v>1</v>
      </c>
      <c r="M114" s="6">
        <v>8</v>
      </c>
      <c r="N114" s="7">
        <v>12</v>
      </c>
      <c r="O114" s="7">
        <v>10</v>
      </c>
      <c r="P114" s="7">
        <v>11</v>
      </c>
      <c r="Q114" s="7">
        <v>13</v>
      </c>
      <c r="R114" s="7">
        <v>12</v>
      </c>
      <c r="S114" s="7">
        <v>12</v>
      </c>
      <c r="T114" s="7">
        <v>15</v>
      </c>
      <c r="U114" s="7">
        <v>15</v>
      </c>
      <c r="V114" s="7">
        <v>11</v>
      </c>
      <c r="W114" s="7">
        <v>8</v>
      </c>
      <c r="X114" s="7">
        <v>12</v>
      </c>
      <c r="Y114" s="5">
        <v>10</v>
      </c>
      <c r="Z114" s="6">
        <v>12</v>
      </c>
      <c r="AA114" s="7">
        <v>17</v>
      </c>
      <c r="AB114" s="7">
        <v>12</v>
      </c>
      <c r="AC114" s="7">
        <v>14</v>
      </c>
      <c r="AD114" s="7">
        <v>11</v>
      </c>
      <c r="AE114" s="7">
        <v>13</v>
      </c>
      <c r="AF114" s="7">
        <v>13</v>
      </c>
      <c r="AG114" s="5">
        <v>14</v>
      </c>
      <c r="AH114" s="6">
        <v>17</v>
      </c>
      <c r="AI114" s="7">
        <v>12</v>
      </c>
      <c r="AJ114" s="7">
        <v>15</v>
      </c>
      <c r="AK114" s="7">
        <v>12</v>
      </c>
      <c r="AL114" s="7">
        <v>8</v>
      </c>
      <c r="AM114" s="7">
        <v>11</v>
      </c>
      <c r="AN114" s="7">
        <v>11</v>
      </c>
      <c r="AO114" s="7">
        <v>14</v>
      </c>
      <c r="AP114" s="7">
        <v>13</v>
      </c>
      <c r="AQ114" s="7">
        <v>12</v>
      </c>
      <c r="AR114" s="7">
        <v>13</v>
      </c>
      <c r="AS114" s="7">
        <v>14</v>
      </c>
      <c r="AT114" s="7">
        <v>15</v>
      </c>
      <c r="AU114" s="5">
        <v>17</v>
      </c>
      <c r="AV114" s="6">
        <v>6</v>
      </c>
      <c r="AW114" s="7">
        <v>9</v>
      </c>
      <c r="AX114" s="7">
        <v>11</v>
      </c>
      <c r="AY114" s="7">
        <v>6</v>
      </c>
      <c r="AZ114" s="7">
        <v>12</v>
      </c>
      <c r="BA114" s="7">
        <v>7</v>
      </c>
      <c r="BB114" s="7">
        <v>8</v>
      </c>
      <c r="BC114" s="7">
        <v>9</v>
      </c>
      <c r="BD114" s="7">
        <v>11</v>
      </c>
      <c r="BE114" s="7">
        <v>14</v>
      </c>
      <c r="BF114" s="7">
        <v>13</v>
      </c>
      <c r="BG114" s="7">
        <v>8</v>
      </c>
      <c r="BH114" s="7">
        <v>16</v>
      </c>
      <c r="BI114" s="8">
        <v>12</v>
      </c>
      <c r="BJ114" s="77">
        <v>22</v>
      </c>
      <c r="BK114" s="37">
        <f>(BJ114*1000000)</f>
        <v>22000000</v>
      </c>
      <c r="BL114" s="35">
        <f>SUM(AV114:BI114)</f>
        <v>142</v>
      </c>
      <c r="BM114" s="35">
        <f>BL114/14</f>
        <v>10.142857142857142</v>
      </c>
      <c r="BN114" s="35">
        <f>SUM(Z114:AG114)</f>
        <v>106</v>
      </c>
      <c r="BO114" s="35">
        <f>BN114/8</f>
        <v>13.25</v>
      </c>
      <c r="BP114" s="35">
        <f>SUM(AH114:AU114)</f>
        <v>184</v>
      </c>
      <c r="BQ114" s="35">
        <f>BP114/14</f>
        <v>13.142857142857142</v>
      </c>
      <c r="BR114" s="35">
        <f>SUM(M114:Y114)</f>
        <v>149</v>
      </c>
      <c r="BS114" s="35">
        <f>BR114/13</f>
        <v>11.461538461538462</v>
      </c>
      <c r="BT114" s="35">
        <f>SUM(B114:L114)</f>
        <v>23</v>
      </c>
      <c r="BU114" s="35">
        <f>BT114/11</f>
        <v>2.0909090909090908</v>
      </c>
      <c r="BV114" s="80">
        <f>SUM(B114:BI114)</f>
        <v>604</v>
      </c>
      <c r="BW114" s="35">
        <f>BV114/60</f>
        <v>10.066666666666666</v>
      </c>
    </row>
    <row r="115" spans="1:75" x14ac:dyDescent="0.2">
      <c r="A115" s="16" t="s">
        <v>126</v>
      </c>
      <c r="B115" s="6">
        <v>1</v>
      </c>
      <c r="C115" s="7">
        <v>1</v>
      </c>
      <c r="D115" s="7">
        <v>3</v>
      </c>
      <c r="E115" s="7">
        <v>3</v>
      </c>
      <c r="F115" s="7">
        <v>1</v>
      </c>
      <c r="G115" s="7">
        <v>3</v>
      </c>
      <c r="H115" s="7">
        <v>1</v>
      </c>
      <c r="I115" s="7">
        <v>1</v>
      </c>
      <c r="J115" s="7">
        <v>2</v>
      </c>
      <c r="K115" s="7">
        <v>3</v>
      </c>
      <c r="L115" s="5">
        <v>1</v>
      </c>
      <c r="M115" s="6">
        <v>10</v>
      </c>
      <c r="N115" s="7">
        <v>15</v>
      </c>
      <c r="O115" s="7">
        <v>10</v>
      </c>
      <c r="P115" s="7">
        <v>13</v>
      </c>
      <c r="Q115" s="7">
        <v>14</v>
      </c>
      <c r="R115" s="7">
        <v>12</v>
      </c>
      <c r="S115" s="7">
        <v>10</v>
      </c>
      <c r="T115" s="7">
        <v>12</v>
      </c>
      <c r="U115" s="7">
        <v>9</v>
      </c>
      <c r="V115" s="7">
        <v>13</v>
      </c>
      <c r="W115" s="7">
        <v>11</v>
      </c>
      <c r="X115" s="7">
        <v>15</v>
      </c>
      <c r="Y115" s="5">
        <v>11</v>
      </c>
      <c r="Z115" s="6">
        <v>8</v>
      </c>
      <c r="AA115" s="7">
        <v>14</v>
      </c>
      <c r="AB115" s="7">
        <v>13</v>
      </c>
      <c r="AC115" s="7">
        <v>13</v>
      </c>
      <c r="AD115" s="7">
        <v>9</v>
      </c>
      <c r="AE115" s="7">
        <v>10</v>
      </c>
      <c r="AF115" s="7">
        <v>14</v>
      </c>
      <c r="AG115" s="5">
        <v>15</v>
      </c>
      <c r="AH115" s="6">
        <v>16</v>
      </c>
      <c r="AI115" s="7">
        <v>14</v>
      </c>
      <c r="AJ115" s="7">
        <v>14</v>
      </c>
      <c r="AK115" s="7">
        <v>11</v>
      </c>
      <c r="AL115" s="7">
        <v>15</v>
      </c>
      <c r="AM115" s="7">
        <v>8</v>
      </c>
      <c r="AN115" s="7">
        <v>14</v>
      </c>
      <c r="AO115" s="7">
        <v>14</v>
      </c>
      <c r="AP115" s="7">
        <v>12</v>
      </c>
      <c r="AQ115" s="7">
        <v>11</v>
      </c>
      <c r="AR115" s="7">
        <v>15</v>
      </c>
      <c r="AS115" s="7">
        <v>10</v>
      </c>
      <c r="AT115" s="7">
        <v>13</v>
      </c>
      <c r="AU115" s="5">
        <v>17</v>
      </c>
      <c r="AV115" s="6">
        <v>9</v>
      </c>
      <c r="AW115" s="7">
        <v>11</v>
      </c>
      <c r="AX115" s="7">
        <v>14</v>
      </c>
      <c r="AY115" s="7">
        <v>13</v>
      </c>
      <c r="AZ115" s="7">
        <v>14</v>
      </c>
      <c r="BA115" s="7">
        <v>10</v>
      </c>
      <c r="BB115" s="7">
        <v>7</v>
      </c>
      <c r="BC115" s="7">
        <v>10</v>
      </c>
      <c r="BD115" s="7">
        <v>6</v>
      </c>
      <c r="BE115" s="7">
        <v>8</v>
      </c>
      <c r="BF115" s="7">
        <v>12</v>
      </c>
      <c r="BG115" s="7">
        <v>11</v>
      </c>
      <c r="BH115" s="7">
        <v>10</v>
      </c>
      <c r="BI115" s="8">
        <v>13</v>
      </c>
      <c r="BJ115" s="77">
        <v>6</v>
      </c>
      <c r="BK115" s="37">
        <f>(BJ115*1000000)</f>
        <v>6000000</v>
      </c>
      <c r="BL115" s="35">
        <f>SUM(AV115:BI115)</f>
        <v>148</v>
      </c>
      <c r="BM115" s="35">
        <f>BL115/14</f>
        <v>10.571428571428571</v>
      </c>
      <c r="BN115" s="35">
        <f>SUM(Z115:AG115)</f>
        <v>96</v>
      </c>
      <c r="BO115" s="35">
        <f>BN115/8</f>
        <v>12</v>
      </c>
      <c r="BP115" s="35">
        <f>SUM(AH115:AU115)</f>
        <v>184</v>
      </c>
      <c r="BQ115" s="35">
        <f>BP115/14</f>
        <v>13.142857142857142</v>
      </c>
      <c r="BR115" s="35">
        <f>SUM(M115:Y115)</f>
        <v>155</v>
      </c>
      <c r="BS115" s="35">
        <f>BR115/13</f>
        <v>11.923076923076923</v>
      </c>
      <c r="BT115" s="35">
        <f>SUM(B115:L115)</f>
        <v>20</v>
      </c>
      <c r="BU115" s="35">
        <f>BT115/11</f>
        <v>1.8181818181818181</v>
      </c>
      <c r="BV115" s="80">
        <f>SUM(B115:BI115)</f>
        <v>603</v>
      </c>
      <c r="BW115" s="35">
        <f>BV115/60</f>
        <v>10.050000000000001</v>
      </c>
    </row>
    <row r="116" spans="1:75" x14ac:dyDescent="0.2">
      <c r="A116" s="16" t="s">
        <v>234</v>
      </c>
      <c r="B116" s="6">
        <v>1</v>
      </c>
      <c r="C116" s="7">
        <v>1</v>
      </c>
      <c r="D116" s="7">
        <v>1</v>
      </c>
      <c r="E116" s="7">
        <v>1</v>
      </c>
      <c r="F116" s="7">
        <v>2</v>
      </c>
      <c r="G116" s="7">
        <v>3</v>
      </c>
      <c r="H116" s="7">
        <v>2</v>
      </c>
      <c r="I116" s="7">
        <v>1</v>
      </c>
      <c r="J116" s="7">
        <v>3</v>
      </c>
      <c r="K116" s="7">
        <v>1</v>
      </c>
      <c r="L116" s="5">
        <v>3</v>
      </c>
      <c r="M116" s="6">
        <v>7</v>
      </c>
      <c r="N116" s="7">
        <v>10</v>
      </c>
      <c r="O116" s="7">
        <v>10</v>
      </c>
      <c r="P116" s="7">
        <v>8</v>
      </c>
      <c r="Q116" s="7">
        <v>14</v>
      </c>
      <c r="R116" s="7">
        <v>13</v>
      </c>
      <c r="S116" s="7">
        <v>7</v>
      </c>
      <c r="T116" s="7">
        <v>12</v>
      </c>
      <c r="U116" s="7">
        <v>14</v>
      </c>
      <c r="V116" s="7">
        <v>11</v>
      </c>
      <c r="W116" s="7">
        <v>10</v>
      </c>
      <c r="X116" s="7">
        <v>18</v>
      </c>
      <c r="Y116" s="5">
        <v>9</v>
      </c>
      <c r="Z116" s="6">
        <v>7</v>
      </c>
      <c r="AA116" s="7">
        <v>12</v>
      </c>
      <c r="AB116" s="7">
        <v>11</v>
      </c>
      <c r="AC116" s="7">
        <v>13</v>
      </c>
      <c r="AD116" s="7">
        <v>8</v>
      </c>
      <c r="AE116" s="7">
        <v>11</v>
      </c>
      <c r="AF116" s="7">
        <v>12</v>
      </c>
      <c r="AG116" s="5">
        <v>12</v>
      </c>
      <c r="AH116" s="6">
        <v>11</v>
      </c>
      <c r="AI116" s="7">
        <v>14</v>
      </c>
      <c r="AJ116" s="7">
        <v>11</v>
      </c>
      <c r="AK116" s="7">
        <v>7</v>
      </c>
      <c r="AL116" s="7">
        <v>11</v>
      </c>
      <c r="AM116" s="7">
        <v>8</v>
      </c>
      <c r="AN116" s="7">
        <v>15</v>
      </c>
      <c r="AO116" s="7">
        <v>16</v>
      </c>
      <c r="AP116" s="7">
        <v>11</v>
      </c>
      <c r="AQ116" s="7">
        <v>9</v>
      </c>
      <c r="AR116" s="7">
        <v>10</v>
      </c>
      <c r="AS116" s="7">
        <v>7</v>
      </c>
      <c r="AT116" s="7">
        <v>9</v>
      </c>
      <c r="AU116" s="5">
        <v>14</v>
      </c>
      <c r="AV116" s="6">
        <v>12</v>
      </c>
      <c r="AW116" s="7">
        <v>11</v>
      </c>
      <c r="AX116" s="7">
        <v>13</v>
      </c>
      <c r="AY116" s="7">
        <v>8</v>
      </c>
      <c r="AZ116" s="7">
        <v>14</v>
      </c>
      <c r="BA116" s="7">
        <v>12</v>
      </c>
      <c r="BB116" s="7">
        <v>8</v>
      </c>
      <c r="BC116" s="7">
        <v>9</v>
      </c>
      <c r="BD116" s="7">
        <v>3</v>
      </c>
      <c r="BE116" s="7">
        <v>5</v>
      </c>
      <c r="BF116" s="7">
        <v>13</v>
      </c>
      <c r="BG116" s="7">
        <v>13</v>
      </c>
      <c r="BH116" s="7">
        <v>6</v>
      </c>
      <c r="BI116" s="8">
        <v>14</v>
      </c>
      <c r="BJ116" s="77">
        <v>0.45</v>
      </c>
      <c r="BK116" s="37">
        <f>(BJ116*1000000)</f>
        <v>450000</v>
      </c>
      <c r="BL116" s="35">
        <f>SUM(AV116:BI116)</f>
        <v>141</v>
      </c>
      <c r="BM116" s="35">
        <f>BL116/14</f>
        <v>10.071428571428571</v>
      </c>
      <c r="BN116" s="35">
        <f>SUM(Z116:AG116)</f>
        <v>86</v>
      </c>
      <c r="BO116" s="35">
        <f>BN116/8</f>
        <v>10.75</v>
      </c>
      <c r="BP116" s="35">
        <f>SUM(AH116:AU116)</f>
        <v>153</v>
      </c>
      <c r="BQ116" s="35">
        <f>BP116/14</f>
        <v>10.928571428571429</v>
      </c>
      <c r="BR116" s="35">
        <f>SUM(M116:Y116)</f>
        <v>143</v>
      </c>
      <c r="BS116" s="35">
        <f>BR116/13</f>
        <v>11</v>
      </c>
      <c r="BT116" s="35">
        <f>SUM(B116:L116)</f>
        <v>19</v>
      </c>
      <c r="BU116" s="35">
        <f>BT116/11</f>
        <v>1.7272727272727273</v>
      </c>
      <c r="BV116" s="80">
        <f>SUM(B116:BI116)</f>
        <v>542</v>
      </c>
      <c r="BW116" s="35">
        <f>BV116/60</f>
        <v>9.0333333333333332</v>
      </c>
    </row>
    <row r="117" spans="1:75" x14ac:dyDescent="0.2">
      <c r="A117" s="16" t="s">
        <v>27</v>
      </c>
      <c r="B117" s="6">
        <v>1</v>
      </c>
      <c r="C117" s="7">
        <v>2</v>
      </c>
      <c r="D117" s="7">
        <v>1</v>
      </c>
      <c r="E117" s="7">
        <v>2</v>
      </c>
      <c r="F117" s="7">
        <v>3</v>
      </c>
      <c r="G117" s="7">
        <v>2</v>
      </c>
      <c r="H117" s="7">
        <v>2</v>
      </c>
      <c r="I117" s="7">
        <v>3</v>
      </c>
      <c r="J117" s="7">
        <v>3</v>
      </c>
      <c r="K117" s="7">
        <v>1</v>
      </c>
      <c r="L117" s="5">
        <v>2</v>
      </c>
      <c r="M117" s="6">
        <v>5</v>
      </c>
      <c r="N117" s="7">
        <v>12</v>
      </c>
      <c r="O117" s="7">
        <v>14</v>
      </c>
      <c r="P117" s="7">
        <v>12</v>
      </c>
      <c r="Q117" s="7">
        <v>14</v>
      </c>
      <c r="R117" s="7">
        <v>12</v>
      </c>
      <c r="S117" s="7">
        <v>10</v>
      </c>
      <c r="T117" s="7">
        <v>11</v>
      </c>
      <c r="U117" s="7">
        <v>2</v>
      </c>
      <c r="V117" s="7">
        <v>13</v>
      </c>
      <c r="W117" s="7">
        <v>1</v>
      </c>
      <c r="X117" s="7">
        <v>12</v>
      </c>
      <c r="Y117" s="5">
        <v>15</v>
      </c>
      <c r="Z117" s="6">
        <v>12</v>
      </c>
      <c r="AA117" s="7">
        <v>13</v>
      </c>
      <c r="AB117" s="7">
        <v>15</v>
      </c>
      <c r="AC117" s="7">
        <v>13</v>
      </c>
      <c r="AD117" s="7">
        <v>10</v>
      </c>
      <c r="AE117" s="7">
        <v>12</v>
      </c>
      <c r="AF117" s="7">
        <v>14</v>
      </c>
      <c r="AG117" s="5">
        <v>14</v>
      </c>
      <c r="AH117" s="6">
        <v>12</v>
      </c>
      <c r="AI117" s="7">
        <v>13</v>
      </c>
      <c r="AJ117" s="7">
        <v>12</v>
      </c>
      <c r="AK117" s="7">
        <v>6</v>
      </c>
      <c r="AL117" s="7">
        <v>12</v>
      </c>
      <c r="AM117" s="7">
        <v>7</v>
      </c>
      <c r="AN117" s="7">
        <v>15</v>
      </c>
      <c r="AO117" s="7">
        <v>15</v>
      </c>
      <c r="AP117" s="7">
        <v>11</v>
      </c>
      <c r="AQ117" s="7">
        <v>9</v>
      </c>
      <c r="AR117" s="7">
        <v>12</v>
      </c>
      <c r="AS117" s="7">
        <v>11</v>
      </c>
      <c r="AT117" s="7">
        <v>11</v>
      </c>
      <c r="AU117" s="5">
        <v>9</v>
      </c>
      <c r="AV117" s="6">
        <v>9</v>
      </c>
      <c r="AW117" s="7">
        <v>13</v>
      </c>
      <c r="AX117" s="7">
        <v>15</v>
      </c>
      <c r="AY117" s="7">
        <v>11</v>
      </c>
      <c r="AZ117" s="7">
        <v>13</v>
      </c>
      <c r="BA117" s="7">
        <v>11</v>
      </c>
      <c r="BB117" s="7">
        <v>8</v>
      </c>
      <c r="BC117" s="7">
        <v>13</v>
      </c>
      <c r="BD117" s="7">
        <v>11</v>
      </c>
      <c r="BE117" s="7">
        <v>6</v>
      </c>
      <c r="BF117" s="7">
        <v>12</v>
      </c>
      <c r="BG117" s="7">
        <v>8</v>
      </c>
      <c r="BH117" s="7">
        <v>7</v>
      </c>
      <c r="BI117" s="8">
        <v>14</v>
      </c>
      <c r="BJ117" s="77">
        <v>25</v>
      </c>
      <c r="BK117" s="37">
        <f>(BJ117*1000000)</f>
        <v>25000000</v>
      </c>
      <c r="BL117" s="35">
        <f>SUM(AV117:BI117)</f>
        <v>151</v>
      </c>
      <c r="BM117" s="35">
        <f>BL117/14</f>
        <v>10.785714285714286</v>
      </c>
      <c r="BN117" s="35">
        <f>SUM(Z117:AG117)</f>
        <v>103</v>
      </c>
      <c r="BO117" s="35">
        <f>BN117/8</f>
        <v>12.875</v>
      </c>
      <c r="BP117" s="35">
        <f>SUM(AH117:AU117)</f>
        <v>155</v>
      </c>
      <c r="BQ117" s="35">
        <f>BP117/14</f>
        <v>11.071428571428571</v>
      </c>
      <c r="BR117" s="35">
        <f>SUM(M117:Y117)</f>
        <v>133</v>
      </c>
      <c r="BS117" s="35">
        <f>BR117/13</f>
        <v>10.23076923076923</v>
      </c>
      <c r="BT117" s="35">
        <f>SUM(B117:L117)</f>
        <v>22</v>
      </c>
      <c r="BU117" s="35">
        <f>BT117/11</f>
        <v>2</v>
      </c>
      <c r="BV117" s="80">
        <f>SUM(B117:BI117)</f>
        <v>564</v>
      </c>
      <c r="BW117" s="35">
        <f>BV117/60</f>
        <v>9.4</v>
      </c>
    </row>
    <row r="118" spans="1:75" x14ac:dyDescent="0.2">
      <c r="A118" s="16" t="s">
        <v>83</v>
      </c>
      <c r="B118" s="6">
        <v>3</v>
      </c>
      <c r="C118" s="7">
        <v>3</v>
      </c>
      <c r="D118" s="7">
        <v>2</v>
      </c>
      <c r="E118" s="7">
        <v>3</v>
      </c>
      <c r="F118" s="7">
        <v>3</v>
      </c>
      <c r="G118" s="7">
        <v>1</v>
      </c>
      <c r="H118" s="7">
        <v>3</v>
      </c>
      <c r="I118" s="7">
        <v>1</v>
      </c>
      <c r="J118" s="7">
        <v>2</v>
      </c>
      <c r="K118" s="7">
        <v>2</v>
      </c>
      <c r="L118" s="5">
        <v>1</v>
      </c>
      <c r="M118" s="6">
        <v>6</v>
      </c>
      <c r="N118" s="7">
        <v>18</v>
      </c>
      <c r="O118" s="7">
        <v>13</v>
      </c>
      <c r="P118" s="7">
        <v>12</v>
      </c>
      <c r="Q118" s="7">
        <v>16</v>
      </c>
      <c r="R118" s="7">
        <v>13</v>
      </c>
      <c r="S118" s="7">
        <v>17</v>
      </c>
      <c r="T118" s="7">
        <v>15</v>
      </c>
      <c r="U118" s="7">
        <v>8</v>
      </c>
      <c r="V118" s="7">
        <v>14</v>
      </c>
      <c r="W118" s="7">
        <v>5</v>
      </c>
      <c r="X118" s="7">
        <v>14</v>
      </c>
      <c r="Y118" s="5">
        <v>14</v>
      </c>
      <c r="Z118" s="6">
        <v>11</v>
      </c>
      <c r="AA118" s="7">
        <v>14</v>
      </c>
      <c r="AB118" s="7">
        <v>14</v>
      </c>
      <c r="AC118" s="7">
        <v>14</v>
      </c>
      <c r="AD118" s="7">
        <v>7</v>
      </c>
      <c r="AE118" s="7">
        <v>12</v>
      </c>
      <c r="AF118" s="7">
        <v>15</v>
      </c>
      <c r="AG118" s="5">
        <v>13</v>
      </c>
      <c r="AH118" s="6">
        <v>12</v>
      </c>
      <c r="AI118" s="7">
        <v>16</v>
      </c>
      <c r="AJ118" s="7">
        <v>15</v>
      </c>
      <c r="AK118" s="7">
        <v>12</v>
      </c>
      <c r="AL118" s="7">
        <v>15</v>
      </c>
      <c r="AM118" s="7">
        <v>13</v>
      </c>
      <c r="AN118" s="7">
        <v>15</v>
      </c>
      <c r="AO118" s="7">
        <v>17</v>
      </c>
      <c r="AP118" s="7">
        <v>14</v>
      </c>
      <c r="AQ118" s="7">
        <v>11</v>
      </c>
      <c r="AR118" s="7">
        <v>15</v>
      </c>
      <c r="AS118" s="7">
        <v>12</v>
      </c>
      <c r="AT118" s="7">
        <v>12</v>
      </c>
      <c r="AU118" s="5">
        <v>9</v>
      </c>
      <c r="AV118" s="6">
        <v>11</v>
      </c>
      <c r="AW118" s="7">
        <v>10</v>
      </c>
      <c r="AX118" s="7">
        <v>14</v>
      </c>
      <c r="AY118" s="7">
        <v>12</v>
      </c>
      <c r="AZ118" s="7">
        <v>16</v>
      </c>
      <c r="BA118" s="7">
        <v>11</v>
      </c>
      <c r="BB118" s="7">
        <v>7</v>
      </c>
      <c r="BC118" s="7">
        <v>10</v>
      </c>
      <c r="BD118" s="7">
        <v>5</v>
      </c>
      <c r="BE118" s="7">
        <v>10</v>
      </c>
      <c r="BF118" s="7">
        <v>16</v>
      </c>
      <c r="BG118" s="7">
        <v>12</v>
      </c>
      <c r="BH118" s="7">
        <v>8</v>
      </c>
      <c r="BI118" s="8">
        <v>16</v>
      </c>
      <c r="BJ118" s="77">
        <v>9.75</v>
      </c>
      <c r="BK118" s="37">
        <f>(BJ118*1000000)</f>
        <v>9750000</v>
      </c>
      <c r="BL118" s="35">
        <f>SUM(AV118:BI118)</f>
        <v>158</v>
      </c>
      <c r="BM118" s="35">
        <f>BL118/14</f>
        <v>11.285714285714286</v>
      </c>
      <c r="BN118" s="35">
        <f>SUM(Z118:AG118)</f>
        <v>100</v>
      </c>
      <c r="BO118" s="35">
        <f>BN118/8</f>
        <v>12.5</v>
      </c>
      <c r="BP118" s="35">
        <f>SUM(AH118:AU118)</f>
        <v>188</v>
      </c>
      <c r="BQ118" s="35">
        <f>BP118/14</f>
        <v>13.428571428571429</v>
      </c>
      <c r="BR118" s="35">
        <f>SUM(M118:Y118)</f>
        <v>165</v>
      </c>
      <c r="BS118" s="35">
        <f>BR118/13</f>
        <v>12.692307692307692</v>
      </c>
      <c r="BT118" s="35">
        <f>SUM(B118:L118)</f>
        <v>24</v>
      </c>
      <c r="BU118" s="35">
        <f>BT118/11</f>
        <v>2.1818181818181817</v>
      </c>
      <c r="BV118" s="80">
        <f>SUM(B118:BI118)</f>
        <v>635</v>
      </c>
      <c r="BW118" s="35">
        <f>BV118/60</f>
        <v>10.583333333333334</v>
      </c>
    </row>
    <row r="119" spans="1:75" x14ac:dyDescent="0.15">
      <c r="A119" s="16" t="s">
        <v>176</v>
      </c>
      <c r="B119" s="6">
        <v>1</v>
      </c>
      <c r="C119" s="7">
        <v>1</v>
      </c>
      <c r="D119" s="7">
        <v>1</v>
      </c>
      <c r="E119" s="7">
        <v>1</v>
      </c>
      <c r="F119" s="7">
        <v>1</v>
      </c>
      <c r="G119" s="7">
        <v>4</v>
      </c>
      <c r="H119" s="7">
        <v>3</v>
      </c>
      <c r="I119" s="7">
        <v>2</v>
      </c>
      <c r="J119" s="7">
        <v>3</v>
      </c>
      <c r="K119" s="7">
        <v>2</v>
      </c>
      <c r="L119" s="5">
        <v>4</v>
      </c>
      <c r="M119" s="6">
        <v>8</v>
      </c>
      <c r="N119" s="7">
        <v>14</v>
      </c>
      <c r="O119" s="7">
        <v>10</v>
      </c>
      <c r="P119" s="7">
        <v>12</v>
      </c>
      <c r="Q119" s="7">
        <v>14</v>
      </c>
      <c r="R119" s="7">
        <v>12</v>
      </c>
      <c r="S119" s="7">
        <v>14</v>
      </c>
      <c r="T119" s="7">
        <v>12</v>
      </c>
      <c r="U119" s="7">
        <v>9</v>
      </c>
      <c r="V119" s="7">
        <v>12</v>
      </c>
      <c r="W119" s="7">
        <v>9</v>
      </c>
      <c r="X119" s="7">
        <v>13</v>
      </c>
      <c r="Y119" s="5">
        <v>13</v>
      </c>
      <c r="Z119" s="6">
        <v>13</v>
      </c>
      <c r="AA119" s="7">
        <v>13</v>
      </c>
      <c r="AB119" s="7">
        <v>14</v>
      </c>
      <c r="AC119" s="7">
        <v>14</v>
      </c>
      <c r="AD119" s="7">
        <v>13</v>
      </c>
      <c r="AE119" s="7">
        <v>13</v>
      </c>
      <c r="AF119" s="7">
        <v>13</v>
      </c>
      <c r="AG119" s="5">
        <v>14</v>
      </c>
      <c r="AH119" s="6">
        <v>13</v>
      </c>
      <c r="AI119" s="7">
        <v>11</v>
      </c>
      <c r="AJ119" s="7">
        <v>12</v>
      </c>
      <c r="AK119" s="7">
        <v>13</v>
      </c>
      <c r="AL119" s="7">
        <v>7</v>
      </c>
      <c r="AM119" s="7">
        <v>9</v>
      </c>
      <c r="AN119" s="7">
        <v>10</v>
      </c>
      <c r="AO119" s="7">
        <v>13</v>
      </c>
      <c r="AP119" s="7">
        <v>12</v>
      </c>
      <c r="AQ119" s="7">
        <v>12</v>
      </c>
      <c r="AR119" s="7">
        <v>13</v>
      </c>
      <c r="AS119" s="7">
        <v>13</v>
      </c>
      <c r="AT119" s="7">
        <v>14</v>
      </c>
      <c r="AU119" s="5">
        <v>12</v>
      </c>
      <c r="AV119" s="6">
        <v>4</v>
      </c>
      <c r="AW119" s="7">
        <v>7</v>
      </c>
      <c r="AX119" s="7">
        <v>12</v>
      </c>
      <c r="AY119" s="7">
        <v>8</v>
      </c>
      <c r="AZ119" s="7">
        <v>12</v>
      </c>
      <c r="BA119" s="7">
        <v>4</v>
      </c>
      <c r="BB119" s="7">
        <v>14</v>
      </c>
      <c r="BC119" s="7">
        <v>7</v>
      </c>
      <c r="BD119" s="7">
        <v>4</v>
      </c>
      <c r="BE119" s="7">
        <v>13</v>
      </c>
      <c r="BF119" s="7">
        <v>12</v>
      </c>
      <c r="BG119" s="7">
        <v>8</v>
      </c>
      <c r="BH119" s="7">
        <v>14</v>
      </c>
      <c r="BI119" s="8">
        <v>13</v>
      </c>
      <c r="BJ119" s="77">
        <v>2.8</v>
      </c>
      <c r="BK119" s="37">
        <f>(BJ119*1000000)</f>
        <v>2800000</v>
      </c>
      <c r="BL119" s="35">
        <f>SUM(AV119:BI119)</f>
        <v>132</v>
      </c>
      <c r="BM119" s="35">
        <f>BL119/14</f>
        <v>9.4285714285714288</v>
      </c>
      <c r="BN119" s="35">
        <f>SUM(Z119:AG119)</f>
        <v>107</v>
      </c>
      <c r="BO119" s="35">
        <f>BN119/8</f>
        <v>13.375</v>
      </c>
      <c r="BP119" s="35">
        <f>SUM(AH119:AU119)</f>
        <v>164</v>
      </c>
      <c r="BQ119" s="35">
        <f>BP119/14</f>
        <v>11.714285714285714</v>
      </c>
      <c r="BR119" s="35">
        <f>SUM(M119:Y119)</f>
        <v>152</v>
      </c>
      <c r="BS119" s="35">
        <f>BR119/13</f>
        <v>11.692307692307692</v>
      </c>
      <c r="BT119" s="35">
        <f>SUM(B119:L119)</f>
        <v>23</v>
      </c>
      <c r="BU119" s="35">
        <f>BT119/11</f>
        <v>2.0909090909090908</v>
      </c>
      <c r="BV119" s="80">
        <f>SUM(B119:BI119)</f>
        <v>578</v>
      </c>
      <c r="BW119" s="35">
        <f>BV119/60</f>
        <v>9.6333333333333329</v>
      </c>
    </row>
    <row r="120" spans="1:75" x14ac:dyDescent="0.15">
      <c r="A120" s="16" t="s">
        <v>127</v>
      </c>
      <c r="B120" s="6">
        <v>1</v>
      </c>
      <c r="C120" s="7">
        <v>2</v>
      </c>
      <c r="D120" s="7">
        <v>2</v>
      </c>
      <c r="E120" s="7">
        <v>1</v>
      </c>
      <c r="F120" s="7">
        <v>3</v>
      </c>
      <c r="G120" s="7">
        <v>2</v>
      </c>
      <c r="H120" s="7">
        <v>2</v>
      </c>
      <c r="I120" s="7">
        <v>2</v>
      </c>
      <c r="J120" s="7">
        <v>3</v>
      </c>
      <c r="K120" s="7">
        <v>3</v>
      </c>
      <c r="L120" s="5">
        <v>1</v>
      </c>
      <c r="M120" s="6">
        <v>7</v>
      </c>
      <c r="N120" s="7">
        <v>7</v>
      </c>
      <c r="O120" s="7">
        <v>15</v>
      </c>
      <c r="P120" s="7">
        <v>11</v>
      </c>
      <c r="Q120" s="7">
        <v>12</v>
      </c>
      <c r="R120" s="7">
        <v>15</v>
      </c>
      <c r="S120" s="7">
        <v>8</v>
      </c>
      <c r="T120" s="7">
        <v>15</v>
      </c>
      <c r="U120" s="7">
        <v>8</v>
      </c>
      <c r="V120" s="7">
        <v>12</v>
      </c>
      <c r="W120" s="7">
        <v>10</v>
      </c>
      <c r="X120" s="7">
        <v>16</v>
      </c>
      <c r="Y120" s="5">
        <v>12</v>
      </c>
      <c r="Z120" s="6">
        <v>17</v>
      </c>
      <c r="AA120" s="7">
        <v>12</v>
      </c>
      <c r="AB120" s="7">
        <v>16</v>
      </c>
      <c r="AC120" s="7">
        <v>14</v>
      </c>
      <c r="AD120" s="7">
        <v>17</v>
      </c>
      <c r="AE120" s="7">
        <v>16</v>
      </c>
      <c r="AF120" s="7">
        <v>12</v>
      </c>
      <c r="AG120" s="5">
        <v>13</v>
      </c>
      <c r="AH120" s="6">
        <v>10</v>
      </c>
      <c r="AI120" s="7">
        <v>10</v>
      </c>
      <c r="AJ120" s="7">
        <v>13</v>
      </c>
      <c r="AK120" s="7">
        <v>12</v>
      </c>
      <c r="AL120" s="7">
        <v>6</v>
      </c>
      <c r="AM120" s="7">
        <v>11</v>
      </c>
      <c r="AN120" s="7">
        <v>6</v>
      </c>
      <c r="AO120" s="7">
        <v>13</v>
      </c>
      <c r="AP120" s="7">
        <v>12</v>
      </c>
      <c r="AQ120" s="7">
        <v>13</v>
      </c>
      <c r="AR120" s="7">
        <v>14</v>
      </c>
      <c r="AS120" s="7">
        <v>16</v>
      </c>
      <c r="AT120" s="7">
        <v>11</v>
      </c>
      <c r="AU120" s="5">
        <v>9</v>
      </c>
      <c r="AV120" s="6">
        <v>4</v>
      </c>
      <c r="AW120" s="7">
        <v>6</v>
      </c>
      <c r="AX120" s="7">
        <v>13</v>
      </c>
      <c r="AY120" s="7">
        <v>7</v>
      </c>
      <c r="AZ120" s="7">
        <v>10</v>
      </c>
      <c r="BA120" s="7">
        <v>5</v>
      </c>
      <c r="BB120" s="7">
        <v>11</v>
      </c>
      <c r="BC120" s="7">
        <v>6</v>
      </c>
      <c r="BD120" s="7">
        <v>10</v>
      </c>
      <c r="BE120" s="7">
        <v>14</v>
      </c>
      <c r="BF120" s="7">
        <v>12</v>
      </c>
      <c r="BG120" s="7">
        <v>7</v>
      </c>
      <c r="BH120" s="7">
        <v>14</v>
      </c>
      <c r="BI120" s="8">
        <v>12</v>
      </c>
      <c r="BJ120" s="77">
        <v>6</v>
      </c>
      <c r="BK120" s="37">
        <f>(BJ120*1000000)</f>
        <v>6000000</v>
      </c>
      <c r="BL120" s="35">
        <f>SUM(AV120:BI120)</f>
        <v>131</v>
      </c>
      <c r="BM120" s="35">
        <f>BL120/14</f>
        <v>9.3571428571428577</v>
      </c>
      <c r="BN120" s="35">
        <f>SUM(Z120:AG120)</f>
        <v>117</v>
      </c>
      <c r="BO120" s="35">
        <f>BN120/8</f>
        <v>14.625</v>
      </c>
      <c r="BP120" s="35">
        <f>SUM(AH120:AU120)</f>
        <v>156</v>
      </c>
      <c r="BQ120" s="35">
        <f>BP120/14</f>
        <v>11.142857142857142</v>
      </c>
      <c r="BR120" s="35">
        <f>SUM(M120:Y120)</f>
        <v>148</v>
      </c>
      <c r="BS120" s="35">
        <f>BR120/13</f>
        <v>11.384615384615385</v>
      </c>
      <c r="BT120" s="35">
        <f>SUM(B120:L120)</f>
        <v>22</v>
      </c>
      <c r="BU120" s="35">
        <f>BT120/11</f>
        <v>2</v>
      </c>
      <c r="BV120" s="80">
        <f>SUM(B120:BI120)</f>
        <v>574</v>
      </c>
      <c r="BW120" s="35">
        <f>BV120/60</f>
        <v>9.5666666666666664</v>
      </c>
    </row>
    <row r="121" spans="1:75" x14ac:dyDescent="0.2">
      <c r="A121" s="16" t="s">
        <v>223</v>
      </c>
      <c r="B121" s="6">
        <v>2</v>
      </c>
      <c r="C121" s="7">
        <v>2</v>
      </c>
      <c r="D121" s="7">
        <v>2</v>
      </c>
      <c r="E121" s="7">
        <v>1</v>
      </c>
      <c r="F121" s="7">
        <v>3</v>
      </c>
      <c r="G121" s="7">
        <v>1</v>
      </c>
      <c r="H121" s="7">
        <v>2</v>
      </c>
      <c r="I121" s="7">
        <v>3</v>
      </c>
      <c r="J121" s="7">
        <v>3</v>
      </c>
      <c r="K121" s="7">
        <v>2</v>
      </c>
      <c r="L121" s="5">
        <v>4</v>
      </c>
      <c r="M121" s="6">
        <v>8</v>
      </c>
      <c r="N121" s="7">
        <v>12</v>
      </c>
      <c r="O121" s="7">
        <v>10</v>
      </c>
      <c r="P121" s="7">
        <v>14</v>
      </c>
      <c r="Q121" s="7">
        <v>15</v>
      </c>
      <c r="R121" s="7">
        <v>15</v>
      </c>
      <c r="S121" s="7">
        <v>14</v>
      </c>
      <c r="T121" s="7">
        <v>15</v>
      </c>
      <c r="U121" s="7">
        <v>6</v>
      </c>
      <c r="V121" s="7">
        <v>12</v>
      </c>
      <c r="W121" s="7">
        <v>10</v>
      </c>
      <c r="X121" s="7">
        <v>15</v>
      </c>
      <c r="Y121" s="5">
        <v>10</v>
      </c>
      <c r="Z121" s="6">
        <v>11</v>
      </c>
      <c r="AA121" s="7">
        <v>12</v>
      </c>
      <c r="AB121" s="7">
        <v>13</v>
      </c>
      <c r="AC121" s="7">
        <v>15</v>
      </c>
      <c r="AD121" s="7">
        <v>12</v>
      </c>
      <c r="AE121" s="7">
        <v>13</v>
      </c>
      <c r="AF121" s="7">
        <v>11</v>
      </c>
      <c r="AG121" s="5">
        <v>12</v>
      </c>
      <c r="AH121" s="6">
        <v>9</v>
      </c>
      <c r="AI121" s="7">
        <v>12</v>
      </c>
      <c r="AJ121" s="7">
        <v>11</v>
      </c>
      <c r="AK121" s="7">
        <v>7</v>
      </c>
      <c r="AL121" s="7">
        <v>11</v>
      </c>
      <c r="AM121" s="7">
        <v>9</v>
      </c>
      <c r="AN121" s="7">
        <v>17</v>
      </c>
      <c r="AO121" s="7">
        <v>15</v>
      </c>
      <c r="AP121" s="7">
        <v>13</v>
      </c>
      <c r="AQ121" s="7">
        <v>10</v>
      </c>
      <c r="AR121" s="7">
        <v>12</v>
      </c>
      <c r="AS121" s="7">
        <v>13</v>
      </c>
      <c r="AT121" s="7">
        <v>9</v>
      </c>
      <c r="AU121" s="5">
        <v>11</v>
      </c>
      <c r="AV121" s="6">
        <v>8</v>
      </c>
      <c r="AW121" s="7">
        <v>9</v>
      </c>
      <c r="AX121" s="7">
        <v>13</v>
      </c>
      <c r="AY121" s="7">
        <v>12</v>
      </c>
      <c r="AZ121" s="7">
        <v>15</v>
      </c>
      <c r="BA121" s="7">
        <v>10</v>
      </c>
      <c r="BB121" s="7">
        <v>11</v>
      </c>
      <c r="BC121" s="7">
        <v>14</v>
      </c>
      <c r="BD121" s="7">
        <v>3</v>
      </c>
      <c r="BE121" s="7">
        <v>8</v>
      </c>
      <c r="BF121" s="7">
        <v>13</v>
      </c>
      <c r="BG121" s="7">
        <v>11</v>
      </c>
      <c r="BH121" s="7">
        <v>9</v>
      </c>
      <c r="BI121" s="8">
        <v>16</v>
      </c>
      <c r="BJ121" s="77">
        <v>0.72499999999999998</v>
      </c>
      <c r="BK121" s="37">
        <f>(BJ121*1000000)</f>
        <v>725000</v>
      </c>
      <c r="BL121" s="35">
        <f>SUM(AV121:BI121)</f>
        <v>152</v>
      </c>
      <c r="BM121" s="35">
        <f>BL121/14</f>
        <v>10.857142857142858</v>
      </c>
      <c r="BN121" s="35">
        <f>SUM(Z121:AG121)</f>
        <v>99</v>
      </c>
      <c r="BO121" s="35">
        <f>BN121/8</f>
        <v>12.375</v>
      </c>
      <c r="BP121" s="35">
        <f>SUM(AH121:AU121)</f>
        <v>159</v>
      </c>
      <c r="BQ121" s="35">
        <f>BP121/14</f>
        <v>11.357142857142858</v>
      </c>
      <c r="BR121" s="35">
        <f>SUM(M121:Y121)</f>
        <v>156</v>
      </c>
      <c r="BS121" s="35">
        <f>BR121/13</f>
        <v>12</v>
      </c>
      <c r="BT121" s="35">
        <f>SUM(B121:L121)</f>
        <v>25</v>
      </c>
      <c r="BU121" s="35">
        <f>BT121/11</f>
        <v>2.2727272727272729</v>
      </c>
      <c r="BV121" s="80">
        <f>SUM(B121:BI121)</f>
        <v>591</v>
      </c>
      <c r="BW121" s="35">
        <f>BV121/60</f>
        <v>9.85</v>
      </c>
    </row>
    <row r="122" spans="1:75" x14ac:dyDescent="0.15">
      <c r="A122" s="16" t="s">
        <v>64</v>
      </c>
      <c r="B122" s="6">
        <v>2</v>
      </c>
      <c r="C122" s="7">
        <v>1</v>
      </c>
      <c r="D122" s="7">
        <v>1</v>
      </c>
      <c r="E122" s="7">
        <v>1</v>
      </c>
      <c r="F122" s="7">
        <v>3</v>
      </c>
      <c r="G122" s="7">
        <v>1</v>
      </c>
      <c r="H122" s="7">
        <v>2</v>
      </c>
      <c r="I122" s="7">
        <v>3</v>
      </c>
      <c r="J122" s="7">
        <v>1</v>
      </c>
      <c r="K122" s="7">
        <v>2</v>
      </c>
      <c r="L122" s="5">
        <v>3</v>
      </c>
      <c r="M122" s="6">
        <v>9</v>
      </c>
      <c r="N122" s="7">
        <v>12</v>
      </c>
      <c r="O122" s="7">
        <v>12</v>
      </c>
      <c r="P122" s="7">
        <v>14</v>
      </c>
      <c r="Q122" s="7">
        <v>15</v>
      </c>
      <c r="R122" s="7">
        <v>14</v>
      </c>
      <c r="S122" s="7">
        <v>12</v>
      </c>
      <c r="T122" s="7">
        <v>12</v>
      </c>
      <c r="U122" s="7">
        <v>11</v>
      </c>
      <c r="V122" s="7">
        <v>14</v>
      </c>
      <c r="W122" s="7">
        <v>6</v>
      </c>
      <c r="X122" s="7">
        <v>14</v>
      </c>
      <c r="Y122" s="5">
        <v>13</v>
      </c>
      <c r="Z122" s="6">
        <v>12</v>
      </c>
      <c r="AA122" s="7">
        <v>14</v>
      </c>
      <c r="AB122" s="7">
        <v>13</v>
      </c>
      <c r="AC122" s="7">
        <v>14</v>
      </c>
      <c r="AD122" s="7">
        <v>8</v>
      </c>
      <c r="AE122" s="7">
        <v>14</v>
      </c>
      <c r="AF122" s="7">
        <v>15</v>
      </c>
      <c r="AG122" s="5">
        <v>14</v>
      </c>
      <c r="AH122" s="6">
        <v>16</v>
      </c>
      <c r="AI122" s="7">
        <v>14</v>
      </c>
      <c r="AJ122" s="7">
        <v>15</v>
      </c>
      <c r="AK122" s="7">
        <v>14</v>
      </c>
      <c r="AL122" s="7">
        <v>13</v>
      </c>
      <c r="AM122" s="7">
        <v>10</v>
      </c>
      <c r="AN122" s="7">
        <v>12</v>
      </c>
      <c r="AO122" s="7">
        <v>15</v>
      </c>
      <c r="AP122" s="7">
        <v>13</v>
      </c>
      <c r="AQ122" s="7">
        <v>13</v>
      </c>
      <c r="AR122" s="7">
        <v>14</v>
      </c>
      <c r="AS122" s="7">
        <v>15</v>
      </c>
      <c r="AT122" s="7">
        <v>15</v>
      </c>
      <c r="AU122" s="5">
        <v>13</v>
      </c>
      <c r="AV122" s="6">
        <v>14</v>
      </c>
      <c r="AW122" s="7">
        <v>10</v>
      </c>
      <c r="AX122" s="7">
        <v>14</v>
      </c>
      <c r="AY122" s="7">
        <v>8</v>
      </c>
      <c r="AZ122" s="7">
        <v>15</v>
      </c>
      <c r="BA122" s="7">
        <v>14</v>
      </c>
      <c r="BB122" s="7">
        <v>9</v>
      </c>
      <c r="BC122" s="7">
        <v>12</v>
      </c>
      <c r="BD122" s="7">
        <v>5</v>
      </c>
      <c r="BE122" s="7">
        <v>12</v>
      </c>
      <c r="BF122" s="7">
        <v>15</v>
      </c>
      <c r="BG122" s="7">
        <v>11</v>
      </c>
      <c r="BH122" s="7">
        <v>14</v>
      </c>
      <c r="BI122" s="8">
        <v>15</v>
      </c>
      <c r="BJ122" s="77">
        <v>13.75</v>
      </c>
      <c r="BK122" s="37">
        <f>(BJ122*1000000)</f>
        <v>13750000</v>
      </c>
      <c r="BL122" s="35">
        <f>SUM(AV122:BI122)</f>
        <v>168</v>
      </c>
      <c r="BM122" s="35">
        <f>BL122/14</f>
        <v>12</v>
      </c>
      <c r="BN122" s="35">
        <f>SUM(Z122:AG122)</f>
        <v>104</v>
      </c>
      <c r="BO122" s="35">
        <f>BN122/8</f>
        <v>13</v>
      </c>
      <c r="BP122" s="35">
        <f>SUM(AH122:AU122)</f>
        <v>192</v>
      </c>
      <c r="BQ122" s="35">
        <f>BP122/14</f>
        <v>13.714285714285714</v>
      </c>
      <c r="BR122" s="35">
        <f>SUM(M122:Y122)</f>
        <v>158</v>
      </c>
      <c r="BS122" s="35">
        <f>BR122/13</f>
        <v>12.153846153846153</v>
      </c>
      <c r="BT122" s="35">
        <f>SUM(B122:L122)</f>
        <v>20</v>
      </c>
      <c r="BU122" s="35">
        <f>BT122/11</f>
        <v>1.8181818181818181</v>
      </c>
      <c r="BV122" s="80">
        <f>SUM(B122:BI122)</f>
        <v>642</v>
      </c>
      <c r="BW122" s="35">
        <f>BV122/60</f>
        <v>10.7</v>
      </c>
    </row>
    <row r="123" spans="1:75" x14ac:dyDescent="0.15">
      <c r="A123" s="16" t="s">
        <v>256</v>
      </c>
      <c r="B123" s="6">
        <v>11</v>
      </c>
      <c r="C123" s="7">
        <v>12</v>
      </c>
      <c r="D123" s="7">
        <v>14</v>
      </c>
      <c r="E123" s="7">
        <v>11</v>
      </c>
      <c r="F123" s="7">
        <v>13</v>
      </c>
      <c r="G123" s="7">
        <v>10</v>
      </c>
      <c r="H123" s="7">
        <v>12</v>
      </c>
      <c r="I123" s="7">
        <v>4</v>
      </c>
      <c r="J123" s="7">
        <v>9</v>
      </c>
      <c r="K123" s="7">
        <v>11</v>
      </c>
      <c r="L123" s="5">
        <v>11</v>
      </c>
      <c r="M123" s="6">
        <v>8</v>
      </c>
      <c r="N123" s="7">
        <v>9</v>
      </c>
      <c r="O123" s="7">
        <v>17</v>
      </c>
      <c r="P123" s="7">
        <v>12</v>
      </c>
      <c r="Q123" s="7">
        <v>12</v>
      </c>
      <c r="R123" s="7">
        <v>10</v>
      </c>
      <c r="S123" s="7">
        <v>10</v>
      </c>
      <c r="T123" s="7">
        <v>11</v>
      </c>
      <c r="U123" s="7">
        <v>4</v>
      </c>
      <c r="V123" s="7">
        <v>13</v>
      </c>
      <c r="W123" s="7">
        <v>5</v>
      </c>
      <c r="X123" s="7">
        <v>17</v>
      </c>
      <c r="Y123" s="5">
        <v>19</v>
      </c>
      <c r="Z123" s="6">
        <v>7</v>
      </c>
      <c r="AA123" s="7">
        <v>11</v>
      </c>
      <c r="AB123" s="7">
        <v>11</v>
      </c>
      <c r="AC123" s="7">
        <v>6</v>
      </c>
      <c r="AD123" s="7">
        <v>11</v>
      </c>
      <c r="AE123" s="7">
        <v>8</v>
      </c>
      <c r="AF123" s="7">
        <v>14</v>
      </c>
      <c r="AG123" s="5">
        <v>7</v>
      </c>
      <c r="AH123" s="6">
        <v>8</v>
      </c>
      <c r="AI123" s="7">
        <v>6</v>
      </c>
      <c r="AJ123" s="7">
        <v>10</v>
      </c>
      <c r="AK123" s="7">
        <v>13</v>
      </c>
      <c r="AL123" s="7">
        <v>2</v>
      </c>
      <c r="AM123" s="7">
        <v>13</v>
      </c>
      <c r="AN123" s="7">
        <v>3</v>
      </c>
      <c r="AO123" s="7">
        <v>20</v>
      </c>
      <c r="AP123" s="7">
        <v>13</v>
      </c>
      <c r="AQ123" s="7">
        <v>13</v>
      </c>
      <c r="AR123" s="7">
        <v>13</v>
      </c>
      <c r="AS123" s="7">
        <v>6</v>
      </c>
      <c r="AT123" s="7">
        <v>12</v>
      </c>
      <c r="AU123" s="5">
        <v>5</v>
      </c>
      <c r="AV123" s="6">
        <v>8</v>
      </c>
      <c r="AW123" s="7">
        <v>3</v>
      </c>
      <c r="AX123" s="7">
        <v>1</v>
      </c>
      <c r="AY123" s="7">
        <v>2</v>
      </c>
      <c r="AZ123" s="7">
        <v>7</v>
      </c>
      <c r="BA123" s="7">
        <v>11</v>
      </c>
      <c r="BB123" s="7">
        <v>2</v>
      </c>
      <c r="BC123" s="7">
        <v>2</v>
      </c>
      <c r="BD123" s="7">
        <v>3</v>
      </c>
      <c r="BE123" s="7">
        <v>2</v>
      </c>
      <c r="BF123" s="7">
        <v>8</v>
      </c>
      <c r="BG123" s="7">
        <v>4</v>
      </c>
      <c r="BH123" s="7">
        <v>3</v>
      </c>
      <c r="BI123" s="8">
        <v>5</v>
      </c>
      <c r="BJ123" s="77">
        <v>0.15</v>
      </c>
      <c r="BK123" s="37">
        <f>(BJ123*1000000)</f>
        <v>150000</v>
      </c>
      <c r="BL123" s="35">
        <f>SUM(AV123:BI123)</f>
        <v>61</v>
      </c>
      <c r="BM123" s="35">
        <f>BL123/14</f>
        <v>4.3571428571428568</v>
      </c>
      <c r="BN123" s="35">
        <f>SUM(Z123:AG123)</f>
        <v>75</v>
      </c>
      <c r="BO123" s="35">
        <f>BN123/8</f>
        <v>9.375</v>
      </c>
      <c r="BP123" s="35">
        <f>SUM(AH123:AU123)</f>
        <v>137</v>
      </c>
      <c r="BQ123" s="35">
        <f>BP123/14</f>
        <v>9.7857142857142865</v>
      </c>
      <c r="BR123" s="35">
        <f>SUM(M123:Y123)</f>
        <v>147</v>
      </c>
      <c r="BS123" s="35">
        <f>BR123/13</f>
        <v>11.307692307692308</v>
      </c>
      <c r="BT123" s="35">
        <f>SUM(B123:L123)</f>
        <v>118</v>
      </c>
      <c r="BU123" s="35">
        <f>BT123/11</f>
        <v>10.727272727272727</v>
      </c>
      <c r="BV123" s="80">
        <f>SUM(B123:BI123)</f>
        <v>538</v>
      </c>
      <c r="BW123" s="35">
        <f>BV123/60</f>
        <v>8.9666666666666668</v>
      </c>
    </row>
    <row r="124" spans="1:75" x14ac:dyDescent="0.2">
      <c r="A124" s="16" t="s">
        <v>141</v>
      </c>
      <c r="B124" s="6">
        <v>2</v>
      </c>
      <c r="C124" s="7">
        <v>1</v>
      </c>
      <c r="D124" s="7">
        <v>3</v>
      </c>
      <c r="E124" s="7">
        <v>4</v>
      </c>
      <c r="F124" s="7">
        <v>3</v>
      </c>
      <c r="G124" s="7">
        <v>2</v>
      </c>
      <c r="H124" s="7">
        <v>4</v>
      </c>
      <c r="I124" s="7">
        <v>3</v>
      </c>
      <c r="J124" s="7">
        <v>1</v>
      </c>
      <c r="K124" s="7">
        <v>1</v>
      </c>
      <c r="L124" s="5">
        <v>2</v>
      </c>
      <c r="M124" s="6">
        <v>9</v>
      </c>
      <c r="N124" s="7">
        <v>12</v>
      </c>
      <c r="O124" s="7">
        <v>12</v>
      </c>
      <c r="P124" s="7">
        <v>11</v>
      </c>
      <c r="Q124" s="7">
        <v>13</v>
      </c>
      <c r="R124" s="7">
        <v>15</v>
      </c>
      <c r="S124" s="7">
        <v>10</v>
      </c>
      <c r="T124" s="7">
        <v>11</v>
      </c>
      <c r="U124" s="7">
        <v>5</v>
      </c>
      <c r="V124" s="7">
        <v>11</v>
      </c>
      <c r="W124" s="7">
        <v>2</v>
      </c>
      <c r="X124" s="7">
        <v>16</v>
      </c>
      <c r="Y124" s="5">
        <v>14</v>
      </c>
      <c r="Z124" s="6">
        <v>6</v>
      </c>
      <c r="AA124" s="7">
        <v>9</v>
      </c>
      <c r="AB124" s="7">
        <v>15</v>
      </c>
      <c r="AC124" s="7">
        <v>9</v>
      </c>
      <c r="AD124" s="7">
        <v>9</v>
      </c>
      <c r="AE124" s="7">
        <v>13</v>
      </c>
      <c r="AF124" s="7">
        <v>15</v>
      </c>
      <c r="AG124" s="5">
        <v>16</v>
      </c>
      <c r="AH124" s="6">
        <v>12</v>
      </c>
      <c r="AI124" s="7">
        <v>9</v>
      </c>
      <c r="AJ124" s="7">
        <v>11</v>
      </c>
      <c r="AK124" s="7">
        <v>6</v>
      </c>
      <c r="AL124" s="7">
        <v>13</v>
      </c>
      <c r="AM124" s="7">
        <v>6</v>
      </c>
      <c r="AN124" s="7">
        <v>16</v>
      </c>
      <c r="AO124" s="7">
        <v>14</v>
      </c>
      <c r="AP124" s="7">
        <v>8</v>
      </c>
      <c r="AQ124" s="7">
        <v>7</v>
      </c>
      <c r="AR124" s="7">
        <v>12</v>
      </c>
      <c r="AS124" s="7">
        <v>8</v>
      </c>
      <c r="AT124" s="7">
        <v>13</v>
      </c>
      <c r="AU124" s="5">
        <v>8</v>
      </c>
      <c r="AV124" s="6">
        <v>5</v>
      </c>
      <c r="AW124" s="7">
        <v>13</v>
      </c>
      <c r="AX124" s="7">
        <v>15</v>
      </c>
      <c r="AY124" s="7">
        <v>12</v>
      </c>
      <c r="AZ124" s="7">
        <v>13</v>
      </c>
      <c r="BA124" s="7">
        <v>5</v>
      </c>
      <c r="BB124" s="7">
        <v>7</v>
      </c>
      <c r="BC124" s="7">
        <v>8</v>
      </c>
      <c r="BD124" s="7">
        <v>2</v>
      </c>
      <c r="BE124" s="7">
        <v>4</v>
      </c>
      <c r="BF124" s="7">
        <v>9</v>
      </c>
      <c r="BG124" s="7">
        <v>10</v>
      </c>
      <c r="BH124" s="7">
        <v>5</v>
      </c>
      <c r="BI124" s="8">
        <v>14</v>
      </c>
      <c r="BJ124" s="77">
        <v>5.25</v>
      </c>
      <c r="BK124" s="37">
        <f>(BJ124*1000000)</f>
        <v>5250000</v>
      </c>
      <c r="BL124" s="35">
        <f>SUM(AV124:BI124)</f>
        <v>122</v>
      </c>
      <c r="BM124" s="35">
        <f>BL124/14</f>
        <v>8.7142857142857135</v>
      </c>
      <c r="BN124" s="35">
        <f>SUM(Z124:AG124)</f>
        <v>92</v>
      </c>
      <c r="BO124" s="35">
        <f>BN124/8</f>
        <v>11.5</v>
      </c>
      <c r="BP124" s="35">
        <f>SUM(AH124:AU124)</f>
        <v>143</v>
      </c>
      <c r="BQ124" s="35">
        <f>BP124/14</f>
        <v>10.214285714285714</v>
      </c>
      <c r="BR124" s="35">
        <f>SUM(M124:Y124)</f>
        <v>141</v>
      </c>
      <c r="BS124" s="35">
        <f>BR124/13</f>
        <v>10.846153846153847</v>
      </c>
      <c r="BT124" s="35">
        <f>SUM(B124:L124)</f>
        <v>26</v>
      </c>
      <c r="BU124" s="35">
        <f>BT124/11</f>
        <v>2.3636363636363638</v>
      </c>
      <c r="BV124" s="80">
        <f>SUM(B124:BI124)</f>
        <v>524</v>
      </c>
      <c r="BW124" s="35">
        <f>BV124/60</f>
        <v>8.7333333333333325</v>
      </c>
    </row>
    <row r="125" spans="1:75" x14ac:dyDescent="0.2">
      <c r="A125" s="16" t="s">
        <v>107</v>
      </c>
      <c r="B125" s="6">
        <v>3</v>
      </c>
      <c r="C125" s="7">
        <v>1</v>
      </c>
      <c r="D125" s="7">
        <v>3</v>
      </c>
      <c r="E125" s="7">
        <v>3</v>
      </c>
      <c r="F125" s="7">
        <v>4</v>
      </c>
      <c r="G125" s="7">
        <v>1</v>
      </c>
      <c r="H125" s="7">
        <v>1</v>
      </c>
      <c r="I125" s="7">
        <v>3</v>
      </c>
      <c r="J125" s="7">
        <v>3</v>
      </c>
      <c r="K125" s="7">
        <v>1</v>
      </c>
      <c r="L125" s="5">
        <v>1</v>
      </c>
      <c r="M125" s="6">
        <v>12</v>
      </c>
      <c r="N125" s="7">
        <v>17</v>
      </c>
      <c r="O125" s="7">
        <v>17</v>
      </c>
      <c r="P125" s="7">
        <v>15</v>
      </c>
      <c r="Q125" s="7">
        <v>13</v>
      </c>
      <c r="R125" s="7">
        <v>10</v>
      </c>
      <c r="S125" s="7">
        <v>12</v>
      </c>
      <c r="T125" s="7">
        <v>11</v>
      </c>
      <c r="U125" s="7">
        <v>4</v>
      </c>
      <c r="V125" s="7">
        <v>12</v>
      </c>
      <c r="W125" s="7">
        <v>5</v>
      </c>
      <c r="X125" s="7">
        <v>17</v>
      </c>
      <c r="Y125" s="5">
        <v>14</v>
      </c>
      <c r="Z125" s="6">
        <v>10</v>
      </c>
      <c r="AA125" s="7">
        <v>13</v>
      </c>
      <c r="AB125" s="7">
        <v>12</v>
      </c>
      <c r="AC125" s="7">
        <v>16</v>
      </c>
      <c r="AD125" s="7">
        <v>10</v>
      </c>
      <c r="AE125" s="7">
        <v>11</v>
      </c>
      <c r="AF125" s="7">
        <v>13</v>
      </c>
      <c r="AG125" s="5">
        <v>15</v>
      </c>
      <c r="AH125" s="6">
        <v>16</v>
      </c>
      <c r="AI125" s="7">
        <v>12</v>
      </c>
      <c r="AJ125" s="7">
        <v>15</v>
      </c>
      <c r="AK125" s="7">
        <v>10</v>
      </c>
      <c r="AL125" s="7">
        <v>16</v>
      </c>
      <c r="AM125" s="7">
        <v>7</v>
      </c>
      <c r="AN125" s="7">
        <v>12</v>
      </c>
      <c r="AO125" s="7">
        <v>11</v>
      </c>
      <c r="AP125" s="7">
        <v>13</v>
      </c>
      <c r="AQ125" s="7">
        <v>10</v>
      </c>
      <c r="AR125" s="7">
        <v>12</v>
      </c>
      <c r="AS125" s="7">
        <v>9</v>
      </c>
      <c r="AT125" s="7">
        <v>13</v>
      </c>
      <c r="AU125" s="5">
        <v>15</v>
      </c>
      <c r="AV125" s="6">
        <v>12</v>
      </c>
      <c r="AW125" s="7">
        <v>11</v>
      </c>
      <c r="AX125" s="7">
        <v>12</v>
      </c>
      <c r="AY125" s="7">
        <v>14</v>
      </c>
      <c r="AZ125" s="7">
        <v>11</v>
      </c>
      <c r="BA125" s="7">
        <v>11</v>
      </c>
      <c r="BB125" s="7">
        <v>8</v>
      </c>
      <c r="BC125" s="7">
        <v>13</v>
      </c>
      <c r="BD125" s="7">
        <v>10</v>
      </c>
      <c r="BE125" s="7">
        <v>7</v>
      </c>
      <c r="BF125" s="7">
        <v>12</v>
      </c>
      <c r="BG125" s="7">
        <v>10</v>
      </c>
      <c r="BH125" s="7">
        <v>9</v>
      </c>
      <c r="BI125" s="8">
        <v>12</v>
      </c>
      <c r="BJ125" s="77">
        <v>7.25</v>
      </c>
      <c r="BK125" s="37">
        <f>(BJ125*1000000)</f>
        <v>7250000</v>
      </c>
      <c r="BL125" s="35">
        <f>SUM(AV125:BI125)</f>
        <v>152</v>
      </c>
      <c r="BM125" s="35">
        <f>BL125/14</f>
        <v>10.857142857142858</v>
      </c>
      <c r="BN125" s="35">
        <f>SUM(Z125:AG125)</f>
        <v>100</v>
      </c>
      <c r="BO125" s="35">
        <f>BN125/8</f>
        <v>12.5</v>
      </c>
      <c r="BP125" s="35">
        <f>SUM(AH125:AU125)</f>
        <v>171</v>
      </c>
      <c r="BQ125" s="35">
        <f>BP125/14</f>
        <v>12.214285714285714</v>
      </c>
      <c r="BR125" s="35">
        <f>SUM(M125:Y125)</f>
        <v>159</v>
      </c>
      <c r="BS125" s="35">
        <f>BR125/13</f>
        <v>12.23076923076923</v>
      </c>
      <c r="BT125" s="35">
        <f>SUM(B125:L125)</f>
        <v>24</v>
      </c>
      <c r="BU125" s="35">
        <f>BT125/11</f>
        <v>2.1818181818181817</v>
      </c>
      <c r="BV125" s="80">
        <f>SUM(B125:BI125)</f>
        <v>606</v>
      </c>
      <c r="BW125" s="35">
        <f>BV125/60</f>
        <v>10.1</v>
      </c>
    </row>
    <row r="126" spans="1:75" x14ac:dyDescent="0.2">
      <c r="A126" s="16" t="s">
        <v>7</v>
      </c>
      <c r="B126" s="6">
        <v>2</v>
      </c>
      <c r="C126" s="7">
        <v>2</v>
      </c>
      <c r="D126" s="7">
        <v>3</v>
      </c>
      <c r="E126" s="7">
        <v>3</v>
      </c>
      <c r="F126" s="7">
        <v>2</v>
      </c>
      <c r="G126" s="7">
        <v>3</v>
      </c>
      <c r="H126" s="7">
        <v>1</v>
      </c>
      <c r="I126" s="7">
        <v>2</v>
      </c>
      <c r="J126" s="7">
        <v>2</v>
      </c>
      <c r="K126" s="7">
        <v>2</v>
      </c>
      <c r="L126" s="5">
        <v>1</v>
      </c>
      <c r="M126" s="6">
        <v>6</v>
      </c>
      <c r="N126" s="7">
        <v>12</v>
      </c>
      <c r="O126" s="7">
        <v>10</v>
      </c>
      <c r="P126" s="7">
        <v>13</v>
      </c>
      <c r="Q126" s="7">
        <v>10</v>
      </c>
      <c r="R126" s="7">
        <v>14</v>
      </c>
      <c r="S126" s="7">
        <v>7</v>
      </c>
      <c r="T126" s="7">
        <v>15</v>
      </c>
      <c r="U126" s="7">
        <v>5</v>
      </c>
      <c r="V126" s="7">
        <v>12</v>
      </c>
      <c r="W126" s="7">
        <v>14</v>
      </c>
      <c r="X126" s="7">
        <v>17</v>
      </c>
      <c r="Y126" s="5">
        <v>12</v>
      </c>
      <c r="Z126" s="6">
        <v>8</v>
      </c>
      <c r="AA126" s="7">
        <v>12</v>
      </c>
      <c r="AB126" s="7">
        <v>15</v>
      </c>
      <c r="AC126" s="7">
        <v>12</v>
      </c>
      <c r="AD126" s="7">
        <v>9</v>
      </c>
      <c r="AE126" s="7">
        <v>10</v>
      </c>
      <c r="AF126" s="7">
        <v>18</v>
      </c>
      <c r="AG126" s="5">
        <v>17</v>
      </c>
      <c r="AH126" s="6">
        <v>11</v>
      </c>
      <c r="AI126" s="7">
        <v>17</v>
      </c>
      <c r="AJ126" s="7">
        <v>12</v>
      </c>
      <c r="AK126" s="7">
        <v>6</v>
      </c>
      <c r="AL126" s="7">
        <v>16</v>
      </c>
      <c r="AM126" s="7">
        <v>5</v>
      </c>
      <c r="AN126" s="7">
        <v>16</v>
      </c>
      <c r="AO126" s="7">
        <v>12</v>
      </c>
      <c r="AP126" s="7">
        <v>15</v>
      </c>
      <c r="AQ126" s="7">
        <v>10</v>
      </c>
      <c r="AR126" s="7">
        <v>15</v>
      </c>
      <c r="AS126" s="7">
        <v>8</v>
      </c>
      <c r="AT126" s="7">
        <v>13</v>
      </c>
      <c r="AU126" s="5">
        <v>10</v>
      </c>
      <c r="AV126" s="6">
        <v>11</v>
      </c>
      <c r="AW126" s="7">
        <v>13</v>
      </c>
      <c r="AX126" s="7">
        <v>18</v>
      </c>
      <c r="AY126" s="7">
        <v>14</v>
      </c>
      <c r="AZ126" s="7">
        <v>16</v>
      </c>
      <c r="BA126" s="7">
        <v>10</v>
      </c>
      <c r="BB126" s="7">
        <v>7</v>
      </c>
      <c r="BC126" s="7">
        <v>11</v>
      </c>
      <c r="BD126" s="7">
        <v>6</v>
      </c>
      <c r="BE126" s="7">
        <v>5</v>
      </c>
      <c r="BF126" s="7">
        <v>14</v>
      </c>
      <c r="BG126" s="7">
        <v>12</v>
      </c>
      <c r="BH126" s="7">
        <v>6</v>
      </c>
      <c r="BI126" s="8">
        <v>17</v>
      </c>
      <c r="BJ126" s="77">
        <v>43.5</v>
      </c>
      <c r="BK126" s="37">
        <f>(BJ126*1000000)</f>
        <v>43500000</v>
      </c>
      <c r="BL126" s="35">
        <f>SUM(AV126:BI126)</f>
        <v>160</v>
      </c>
      <c r="BM126" s="35">
        <f>BL126/14</f>
        <v>11.428571428571429</v>
      </c>
      <c r="BN126" s="35">
        <f>SUM(Z126:AG126)</f>
        <v>101</v>
      </c>
      <c r="BO126" s="35">
        <f>BN126/8</f>
        <v>12.625</v>
      </c>
      <c r="BP126" s="35">
        <f>SUM(AH126:AU126)</f>
        <v>166</v>
      </c>
      <c r="BQ126" s="35">
        <f>BP126/14</f>
        <v>11.857142857142858</v>
      </c>
      <c r="BR126" s="35">
        <f>SUM(M126:Y126)</f>
        <v>147</v>
      </c>
      <c r="BS126" s="35">
        <f>BR126/13</f>
        <v>11.307692307692308</v>
      </c>
      <c r="BT126" s="35">
        <f>SUM(B126:L126)</f>
        <v>23</v>
      </c>
      <c r="BU126" s="35">
        <f>BT126/11</f>
        <v>2.0909090909090908</v>
      </c>
      <c r="BV126" s="80">
        <f>SUM(B126:BI126)</f>
        <v>597</v>
      </c>
      <c r="BW126" s="35">
        <f>BV126/60</f>
        <v>9.9499999999999993</v>
      </c>
    </row>
    <row r="127" spans="1:75" x14ac:dyDescent="0.2">
      <c r="A127" s="16" t="s">
        <v>124</v>
      </c>
      <c r="B127" s="6">
        <v>3</v>
      </c>
      <c r="C127" s="7">
        <v>2</v>
      </c>
      <c r="D127" s="7">
        <v>1</v>
      </c>
      <c r="E127" s="7">
        <v>2</v>
      </c>
      <c r="F127" s="7">
        <v>2</v>
      </c>
      <c r="G127" s="7">
        <v>3</v>
      </c>
      <c r="H127" s="7">
        <v>2</v>
      </c>
      <c r="I127" s="7">
        <v>2</v>
      </c>
      <c r="J127" s="7">
        <v>3</v>
      </c>
      <c r="K127" s="7">
        <v>3</v>
      </c>
      <c r="L127" s="5">
        <v>1</v>
      </c>
      <c r="M127" s="6">
        <v>15</v>
      </c>
      <c r="N127" s="7">
        <v>10</v>
      </c>
      <c r="O127" s="7">
        <v>12</v>
      </c>
      <c r="P127" s="7">
        <v>12</v>
      </c>
      <c r="Q127" s="7">
        <v>11</v>
      </c>
      <c r="R127" s="7">
        <v>11</v>
      </c>
      <c r="S127" s="7">
        <v>12</v>
      </c>
      <c r="T127" s="7">
        <v>19</v>
      </c>
      <c r="U127" s="7">
        <v>12</v>
      </c>
      <c r="V127" s="7">
        <v>12</v>
      </c>
      <c r="W127" s="7">
        <v>5</v>
      </c>
      <c r="X127" s="7">
        <v>12</v>
      </c>
      <c r="Y127" s="5">
        <v>10</v>
      </c>
      <c r="Z127" s="6">
        <v>14</v>
      </c>
      <c r="AA127" s="7">
        <v>15</v>
      </c>
      <c r="AB127" s="7">
        <v>14</v>
      </c>
      <c r="AC127" s="7">
        <v>15</v>
      </c>
      <c r="AD127" s="7">
        <v>15</v>
      </c>
      <c r="AE127" s="7">
        <v>12</v>
      </c>
      <c r="AF127" s="7">
        <v>13</v>
      </c>
      <c r="AG127" s="5">
        <v>14</v>
      </c>
      <c r="AH127" s="6">
        <v>14</v>
      </c>
      <c r="AI127" s="7">
        <v>10</v>
      </c>
      <c r="AJ127" s="7">
        <v>13</v>
      </c>
      <c r="AK127" s="7">
        <v>12</v>
      </c>
      <c r="AL127" s="7">
        <v>11</v>
      </c>
      <c r="AM127" s="7">
        <v>9</v>
      </c>
      <c r="AN127" s="7">
        <v>1</v>
      </c>
      <c r="AO127" s="7">
        <v>15</v>
      </c>
      <c r="AP127" s="7">
        <v>11</v>
      </c>
      <c r="AQ127" s="7">
        <v>12</v>
      </c>
      <c r="AR127" s="7">
        <v>13</v>
      </c>
      <c r="AS127" s="7">
        <v>14</v>
      </c>
      <c r="AT127" s="7">
        <v>11</v>
      </c>
      <c r="AU127" s="5">
        <v>13</v>
      </c>
      <c r="AV127" s="6">
        <v>4</v>
      </c>
      <c r="AW127" s="7">
        <v>9</v>
      </c>
      <c r="AX127" s="7">
        <v>8</v>
      </c>
      <c r="AY127" s="7">
        <v>7</v>
      </c>
      <c r="AZ127" s="7">
        <v>11</v>
      </c>
      <c r="BA127" s="7">
        <v>5</v>
      </c>
      <c r="BB127" s="7">
        <v>13</v>
      </c>
      <c r="BC127" s="7">
        <v>7</v>
      </c>
      <c r="BD127" s="7">
        <v>10</v>
      </c>
      <c r="BE127" s="7">
        <v>12</v>
      </c>
      <c r="BF127" s="7">
        <v>10</v>
      </c>
      <c r="BG127" s="7">
        <v>8</v>
      </c>
      <c r="BH127" s="7">
        <v>12</v>
      </c>
      <c r="BI127" s="8">
        <v>12</v>
      </c>
      <c r="BJ127" s="77">
        <v>6.25</v>
      </c>
      <c r="BK127" s="37">
        <f>(BJ127*1000000)</f>
        <v>6250000</v>
      </c>
      <c r="BL127" s="35">
        <f>SUM(AV127:BI127)</f>
        <v>128</v>
      </c>
      <c r="BM127" s="35">
        <f>BL127/14</f>
        <v>9.1428571428571423</v>
      </c>
      <c r="BN127" s="35">
        <f>SUM(Z127:AG127)</f>
        <v>112</v>
      </c>
      <c r="BO127" s="35">
        <f>BN127/8</f>
        <v>14</v>
      </c>
      <c r="BP127" s="35">
        <f>SUM(AH127:AU127)</f>
        <v>159</v>
      </c>
      <c r="BQ127" s="35">
        <f>BP127/14</f>
        <v>11.357142857142858</v>
      </c>
      <c r="BR127" s="35">
        <f>SUM(M127:Y127)</f>
        <v>153</v>
      </c>
      <c r="BS127" s="35">
        <f>BR127/13</f>
        <v>11.76923076923077</v>
      </c>
      <c r="BT127" s="35">
        <f>SUM(B127:L127)</f>
        <v>24</v>
      </c>
      <c r="BU127" s="35">
        <f>BT127/11</f>
        <v>2.1818181818181817</v>
      </c>
      <c r="BV127" s="80">
        <f>SUM(B127:BI127)</f>
        <v>576</v>
      </c>
      <c r="BW127" s="35">
        <f>BV127/60</f>
        <v>9.6</v>
      </c>
    </row>
    <row r="128" spans="1:75" x14ac:dyDescent="0.2">
      <c r="A128" s="16" t="s">
        <v>119</v>
      </c>
      <c r="B128" s="6">
        <v>2</v>
      </c>
      <c r="C128" s="7">
        <v>2</v>
      </c>
      <c r="D128" s="7">
        <v>1</v>
      </c>
      <c r="E128" s="7">
        <v>1</v>
      </c>
      <c r="F128" s="7">
        <v>3</v>
      </c>
      <c r="G128" s="7">
        <v>1</v>
      </c>
      <c r="H128" s="7">
        <v>2</v>
      </c>
      <c r="I128" s="7">
        <v>2</v>
      </c>
      <c r="J128" s="7">
        <v>2</v>
      </c>
      <c r="K128" s="7">
        <v>1</v>
      </c>
      <c r="L128" s="5">
        <v>1</v>
      </c>
      <c r="M128" s="6">
        <v>6</v>
      </c>
      <c r="N128" s="7">
        <v>10</v>
      </c>
      <c r="O128" s="7">
        <v>14</v>
      </c>
      <c r="P128" s="7">
        <v>10</v>
      </c>
      <c r="Q128" s="7">
        <v>10</v>
      </c>
      <c r="R128" s="7">
        <v>14</v>
      </c>
      <c r="S128" s="7">
        <v>7</v>
      </c>
      <c r="T128" s="7">
        <v>13</v>
      </c>
      <c r="U128" s="7">
        <v>5</v>
      </c>
      <c r="V128" s="7">
        <v>10</v>
      </c>
      <c r="W128" s="7">
        <v>11</v>
      </c>
      <c r="X128" s="7">
        <v>16</v>
      </c>
      <c r="Y128" s="5">
        <v>13</v>
      </c>
      <c r="Z128" s="6">
        <v>10</v>
      </c>
      <c r="AA128" s="7">
        <v>12</v>
      </c>
      <c r="AB128" s="7">
        <v>15</v>
      </c>
      <c r="AC128" s="7">
        <v>12</v>
      </c>
      <c r="AD128" s="7">
        <v>8</v>
      </c>
      <c r="AE128" s="7">
        <v>13</v>
      </c>
      <c r="AF128" s="7">
        <v>16</v>
      </c>
      <c r="AG128" s="5">
        <v>16</v>
      </c>
      <c r="AH128" s="6">
        <v>14</v>
      </c>
      <c r="AI128" s="7">
        <v>12</v>
      </c>
      <c r="AJ128" s="7">
        <v>9</v>
      </c>
      <c r="AK128" s="7">
        <v>7</v>
      </c>
      <c r="AL128" s="7">
        <v>12</v>
      </c>
      <c r="AM128" s="7">
        <v>6</v>
      </c>
      <c r="AN128" s="7">
        <v>17</v>
      </c>
      <c r="AO128" s="7">
        <v>13</v>
      </c>
      <c r="AP128" s="7">
        <v>9</v>
      </c>
      <c r="AQ128" s="7">
        <v>9</v>
      </c>
      <c r="AR128" s="7">
        <v>11</v>
      </c>
      <c r="AS128" s="7">
        <v>8</v>
      </c>
      <c r="AT128" s="7">
        <v>13</v>
      </c>
      <c r="AU128" s="5">
        <v>14</v>
      </c>
      <c r="AV128" s="6">
        <v>14</v>
      </c>
      <c r="AW128" s="7">
        <v>16</v>
      </c>
      <c r="AX128" s="7">
        <v>16</v>
      </c>
      <c r="AY128" s="7">
        <v>13</v>
      </c>
      <c r="AZ128" s="7">
        <v>15</v>
      </c>
      <c r="BA128" s="7">
        <v>11</v>
      </c>
      <c r="BB128" s="7">
        <v>5</v>
      </c>
      <c r="BC128" s="7">
        <v>11</v>
      </c>
      <c r="BD128" s="7">
        <v>8</v>
      </c>
      <c r="BE128" s="7">
        <v>5</v>
      </c>
      <c r="BF128" s="7">
        <v>12</v>
      </c>
      <c r="BG128" s="7">
        <v>10</v>
      </c>
      <c r="BH128" s="7">
        <v>7</v>
      </c>
      <c r="BI128" s="8">
        <v>15</v>
      </c>
      <c r="BJ128" s="77">
        <v>6.75</v>
      </c>
      <c r="BK128" s="37">
        <f>(BJ128*1000000)</f>
        <v>6750000</v>
      </c>
      <c r="BL128" s="35">
        <f>SUM(AV128:BI128)</f>
        <v>158</v>
      </c>
      <c r="BM128" s="35">
        <f>BL128/14</f>
        <v>11.285714285714286</v>
      </c>
      <c r="BN128" s="35">
        <f>SUM(Z128:AG128)</f>
        <v>102</v>
      </c>
      <c r="BO128" s="35">
        <f>BN128/8</f>
        <v>12.75</v>
      </c>
      <c r="BP128" s="35">
        <f>SUM(AH128:AU128)</f>
        <v>154</v>
      </c>
      <c r="BQ128" s="35">
        <f>BP128/14</f>
        <v>11</v>
      </c>
      <c r="BR128" s="35">
        <f>SUM(M128:Y128)</f>
        <v>139</v>
      </c>
      <c r="BS128" s="35">
        <f>BR128/13</f>
        <v>10.692307692307692</v>
      </c>
      <c r="BT128" s="35">
        <f>SUM(B128:L128)</f>
        <v>18</v>
      </c>
      <c r="BU128" s="35">
        <f>BT128/11</f>
        <v>1.6363636363636365</v>
      </c>
      <c r="BV128" s="80">
        <f>SUM(B128:BI128)</f>
        <v>571</v>
      </c>
      <c r="BW128" s="35">
        <f>BV128/60</f>
        <v>9.5166666666666675</v>
      </c>
    </row>
    <row r="129" spans="1:75" x14ac:dyDescent="0.2">
      <c r="A129" s="16" t="s">
        <v>93</v>
      </c>
      <c r="B129" s="6">
        <v>2</v>
      </c>
      <c r="C129" s="7">
        <v>1</v>
      </c>
      <c r="D129" s="7">
        <v>1</v>
      </c>
      <c r="E129" s="7">
        <v>3</v>
      </c>
      <c r="F129" s="7">
        <v>3</v>
      </c>
      <c r="G129" s="7">
        <v>1</v>
      </c>
      <c r="H129" s="7">
        <v>2</v>
      </c>
      <c r="I129" s="7">
        <v>3</v>
      </c>
      <c r="J129" s="7">
        <v>2</v>
      </c>
      <c r="K129" s="7">
        <v>1</v>
      </c>
      <c r="L129" s="5">
        <v>1</v>
      </c>
      <c r="M129" s="6">
        <v>7</v>
      </c>
      <c r="N129" s="7">
        <v>16</v>
      </c>
      <c r="O129" s="7">
        <v>7</v>
      </c>
      <c r="P129" s="7">
        <v>9</v>
      </c>
      <c r="Q129" s="7">
        <v>13</v>
      </c>
      <c r="R129" s="7">
        <v>14</v>
      </c>
      <c r="S129" s="7">
        <v>12</v>
      </c>
      <c r="T129" s="7">
        <v>16</v>
      </c>
      <c r="U129" s="7">
        <v>3</v>
      </c>
      <c r="V129" s="7">
        <v>12</v>
      </c>
      <c r="W129" s="7">
        <v>15</v>
      </c>
      <c r="X129" s="7">
        <v>17</v>
      </c>
      <c r="Y129" s="5">
        <v>9</v>
      </c>
      <c r="Z129" s="6">
        <v>6</v>
      </c>
      <c r="AA129" s="7">
        <v>13</v>
      </c>
      <c r="AB129" s="7">
        <v>14</v>
      </c>
      <c r="AC129" s="7">
        <v>14</v>
      </c>
      <c r="AD129" s="7">
        <v>5</v>
      </c>
      <c r="AE129" s="7">
        <v>17</v>
      </c>
      <c r="AF129" s="7">
        <v>15</v>
      </c>
      <c r="AG129" s="5">
        <v>14</v>
      </c>
      <c r="AH129" s="6">
        <v>13</v>
      </c>
      <c r="AI129" s="7">
        <v>13</v>
      </c>
      <c r="AJ129" s="7">
        <v>12</v>
      </c>
      <c r="AK129" s="7">
        <v>7</v>
      </c>
      <c r="AL129" s="7">
        <v>13</v>
      </c>
      <c r="AM129" s="7">
        <v>2</v>
      </c>
      <c r="AN129" s="7">
        <v>16</v>
      </c>
      <c r="AO129" s="7">
        <v>13</v>
      </c>
      <c r="AP129" s="7">
        <v>16</v>
      </c>
      <c r="AQ129" s="7">
        <v>14</v>
      </c>
      <c r="AR129" s="7">
        <v>14</v>
      </c>
      <c r="AS129" s="7">
        <v>10</v>
      </c>
      <c r="AT129" s="7">
        <v>12</v>
      </c>
      <c r="AU129" s="5">
        <v>8</v>
      </c>
      <c r="AV129" s="6">
        <v>9</v>
      </c>
      <c r="AW129" s="7">
        <v>13</v>
      </c>
      <c r="AX129" s="7">
        <v>14</v>
      </c>
      <c r="AY129" s="7">
        <v>13</v>
      </c>
      <c r="AZ129" s="7">
        <v>14</v>
      </c>
      <c r="BA129" s="7">
        <v>12</v>
      </c>
      <c r="BB129" s="7">
        <v>6</v>
      </c>
      <c r="BC129" s="7">
        <v>13</v>
      </c>
      <c r="BD129" s="7">
        <v>9</v>
      </c>
      <c r="BE129" s="7">
        <v>8</v>
      </c>
      <c r="BF129" s="7">
        <v>13</v>
      </c>
      <c r="BG129" s="7">
        <v>13</v>
      </c>
      <c r="BH129" s="7">
        <v>5</v>
      </c>
      <c r="BI129" s="8">
        <v>14</v>
      </c>
      <c r="BJ129" s="77">
        <v>8.75</v>
      </c>
      <c r="BK129" s="37">
        <f>(BJ129*1000000)</f>
        <v>8750000</v>
      </c>
      <c r="BL129" s="35">
        <f>SUM(AV129:BI129)</f>
        <v>156</v>
      </c>
      <c r="BM129" s="35">
        <f>BL129/14</f>
        <v>11.142857142857142</v>
      </c>
      <c r="BN129" s="35">
        <f>SUM(Z129:AG129)</f>
        <v>98</v>
      </c>
      <c r="BO129" s="35">
        <f>BN129/8</f>
        <v>12.25</v>
      </c>
      <c r="BP129" s="35">
        <f>SUM(AH129:AU129)</f>
        <v>163</v>
      </c>
      <c r="BQ129" s="35">
        <f>BP129/14</f>
        <v>11.642857142857142</v>
      </c>
      <c r="BR129" s="35">
        <f>SUM(M129:Y129)</f>
        <v>150</v>
      </c>
      <c r="BS129" s="35">
        <f>BR129/13</f>
        <v>11.538461538461538</v>
      </c>
      <c r="BT129" s="35">
        <f>SUM(B129:L129)</f>
        <v>20</v>
      </c>
      <c r="BU129" s="35">
        <f>BT129/11</f>
        <v>1.8181818181818181</v>
      </c>
      <c r="BV129" s="80">
        <f>SUM(B129:BI129)</f>
        <v>587</v>
      </c>
      <c r="BW129" s="35">
        <f>BV129/60</f>
        <v>9.7833333333333332</v>
      </c>
    </row>
    <row r="130" spans="1:75" x14ac:dyDescent="0.2">
      <c r="A130" s="16" t="s">
        <v>118</v>
      </c>
      <c r="B130" s="6">
        <v>4</v>
      </c>
      <c r="C130" s="7">
        <v>3</v>
      </c>
      <c r="D130" s="7">
        <v>2</v>
      </c>
      <c r="E130" s="7">
        <v>3</v>
      </c>
      <c r="F130" s="7">
        <v>1</v>
      </c>
      <c r="G130" s="7">
        <v>2</v>
      </c>
      <c r="H130" s="7">
        <v>3</v>
      </c>
      <c r="I130" s="7">
        <v>1</v>
      </c>
      <c r="J130" s="7">
        <v>1</v>
      </c>
      <c r="K130" s="7">
        <v>3</v>
      </c>
      <c r="L130" s="5">
        <v>2</v>
      </c>
      <c r="M130" s="6">
        <v>10</v>
      </c>
      <c r="N130" s="7">
        <v>13</v>
      </c>
      <c r="O130" s="7">
        <v>13</v>
      </c>
      <c r="P130" s="7">
        <v>8</v>
      </c>
      <c r="Q130" s="7">
        <v>14</v>
      </c>
      <c r="R130" s="7">
        <v>13</v>
      </c>
      <c r="S130" s="7">
        <v>14</v>
      </c>
      <c r="T130" s="7">
        <v>14</v>
      </c>
      <c r="U130" s="7">
        <v>8</v>
      </c>
      <c r="V130" s="7">
        <v>14</v>
      </c>
      <c r="W130" s="7">
        <v>2</v>
      </c>
      <c r="X130" s="7">
        <v>13</v>
      </c>
      <c r="Y130" s="5">
        <v>11</v>
      </c>
      <c r="Z130" s="6">
        <v>11</v>
      </c>
      <c r="AA130" s="7">
        <v>14</v>
      </c>
      <c r="AB130" s="7">
        <v>14</v>
      </c>
      <c r="AC130" s="7">
        <v>13</v>
      </c>
      <c r="AD130" s="7">
        <v>14</v>
      </c>
      <c r="AE130" s="7">
        <v>13</v>
      </c>
      <c r="AF130" s="7">
        <v>13</v>
      </c>
      <c r="AG130" s="5">
        <v>14</v>
      </c>
      <c r="AH130" s="6">
        <v>14</v>
      </c>
      <c r="AI130" s="7">
        <v>15</v>
      </c>
      <c r="AJ130" s="7">
        <v>14</v>
      </c>
      <c r="AK130" s="7">
        <v>10</v>
      </c>
      <c r="AL130" s="7">
        <v>14</v>
      </c>
      <c r="AM130" s="7">
        <v>10</v>
      </c>
      <c r="AN130" s="7">
        <v>13</v>
      </c>
      <c r="AO130" s="7">
        <v>15</v>
      </c>
      <c r="AP130" s="7">
        <v>13</v>
      </c>
      <c r="AQ130" s="7">
        <v>12</v>
      </c>
      <c r="AR130" s="7">
        <v>13</v>
      </c>
      <c r="AS130" s="7">
        <v>10</v>
      </c>
      <c r="AT130" s="7">
        <v>12</v>
      </c>
      <c r="AU130" s="5">
        <v>12</v>
      </c>
      <c r="AV130" s="6">
        <v>14</v>
      </c>
      <c r="AW130" s="7">
        <v>13</v>
      </c>
      <c r="AX130" s="7">
        <v>13</v>
      </c>
      <c r="AY130" s="7">
        <v>11</v>
      </c>
      <c r="AZ130" s="7">
        <v>14</v>
      </c>
      <c r="BA130" s="7">
        <v>16</v>
      </c>
      <c r="BB130" s="7">
        <v>9</v>
      </c>
      <c r="BC130" s="7">
        <v>15</v>
      </c>
      <c r="BD130" s="7">
        <v>8</v>
      </c>
      <c r="BE130" s="7">
        <v>8</v>
      </c>
      <c r="BF130" s="7">
        <v>14</v>
      </c>
      <c r="BG130" s="7">
        <v>13</v>
      </c>
      <c r="BH130" s="7">
        <v>10</v>
      </c>
      <c r="BI130" s="8">
        <v>15</v>
      </c>
      <c r="BJ130" s="77">
        <v>6.75</v>
      </c>
      <c r="BK130" s="37">
        <f>(BJ130*1000000)</f>
        <v>6750000</v>
      </c>
      <c r="BL130" s="35">
        <f>SUM(AV130:BI130)</f>
        <v>173</v>
      </c>
      <c r="BM130" s="35">
        <f>BL130/14</f>
        <v>12.357142857142858</v>
      </c>
      <c r="BN130" s="35">
        <f>SUM(Z130:AG130)</f>
        <v>106</v>
      </c>
      <c r="BO130" s="35">
        <f>BN130/8</f>
        <v>13.25</v>
      </c>
      <c r="BP130" s="35">
        <f>SUM(AH130:AU130)</f>
        <v>177</v>
      </c>
      <c r="BQ130" s="35">
        <f>BP130/14</f>
        <v>12.642857142857142</v>
      </c>
      <c r="BR130" s="35">
        <f>SUM(M130:Y130)</f>
        <v>147</v>
      </c>
      <c r="BS130" s="35">
        <f>BR130/13</f>
        <v>11.307692307692308</v>
      </c>
      <c r="BT130" s="35">
        <f>SUM(B130:L130)</f>
        <v>25</v>
      </c>
      <c r="BU130" s="35">
        <f>BT130/11</f>
        <v>2.2727272727272729</v>
      </c>
      <c r="BV130" s="80">
        <f>SUM(B130:BI130)</f>
        <v>628</v>
      </c>
      <c r="BW130" s="35">
        <f>BV130/60</f>
        <v>10.466666666666667</v>
      </c>
    </row>
    <row r="131" spans="1:75" x14ac:dyDescent="0.2">
      <c r="A131" s="16" t="s">
        <v>94</v>
      </c>
      <c r="B131" s="6">
        <v>1</v>
      </c>
      <c r="C131" s="7">
        <v>3</v>
      </c>
      <c r="D131" s="7">
        <v>2</v>
      </c>
      <c r="E131" s="7">
        <v>1</v>
      </c>
      <c r="F131" s="7">
        <v>2</v>
      </c>
      <c r="G131" s="7">
        <v>2</v>
      </c>
      <c r="H131" s="7">
        <v>3</v>
      </c>
      <c r="I131" s="7">
        <v>2</v>
      </c>
      <c r="J131" s="7">
        <v>1</v>
      </c>
      <c r="K131" s="7">
        <v>2</v>
      </c>
      <c r="L131" s="5">
        <v>1</v>
      </c>
      <c r="M131" s="6">
        <v>5</v>
      </c>
      <c r="N131" s="7">
        <v>12</v>
      </c>
      <c r="O131" s="7">
        <v>8</v>
      </c>
      <c r="P131" s="7">
        <v>12</v>
      </c>
      <c r="Q131" s="7">
        <v>15</v>
      </c>
      <c r="R131" s="7">
        <v>13</v>
      </c>
      <c r="S131" s="7">
        <v>7</v>
      </c>
      <c r="T131" s="7">
        <v>14</v>
      </c>
      <c r="U131" s="7">
        <v>8</v>
      </c>
      <c r="V131" s="7">
        <v>12</v>
      </c>
      <c r="W131" s="7">
        <v>11</v>
      </c>
      <c r="X131" s="7">
        <v>17</v>
      </c>
      <c r="Y131" s="5">
        <v>12</v>
      </c>
      <c r="Z131" s="6">
        <v>15</v>
      </c>
      <c r="AA131" s="7">
        <v>12</v>
      </c>
      <c r="AB131" s="7">
        <v>17</v>
      </c>
      <c r="AC131" s="7">
        <v>13</v>
      </c>
      <c r="AD131" s="7">
        <v>16</v>
      </c>
      <c r="AE131" s="7">
        <v>12</v>
      </c>
      <c r="AF131" s="7">
        <v>14</v>
      </c>
      <c r="AG131" s="5">
        <v>13</v>
      </c>
      <c r="AH131" s="6">
        <v>10</v>
      </c>
      <c r="AI131" s="7">
        <v>12</v>
      </c>
      <c r="AJ131" s="7">
        <v>13</v>
      </c>
      <c r="AK131" s="7">
        <v>11</v>
      </c>
      <c r="AL131" s="7">
        <v>7</v>
      </c>
      <c r="AM131" s="7">
        <v>8</v>
      </c>
      <c r="AN131" s="7">
        <v>9</v>
      </c>
      <c r="AO131" s="7">
        <v>13</v>
      </c>
      <c r="AP131" s="7">
        <v>13</v>
      </c>
      <c r="AQ131" s="7">
        <v>10</v>
      </c>
      <c r="AR131" s="7">
        <v>15</v>
      </c>
      <c r="AS131" s="7">
        <v>14</v>
      </c>
      <c r="AT131" s="7">
        <v>12</v>
      </c>
      <c r="AU131" s="5">
        <v>13</v>
      </c>
      <c r="AV131" s="6">
        <v>4</v>
      </c>
      <c r="AW131" s="7">
        <v>7</v>
      </c>
      <c r="AX131" s="7">
        <v>11</v>
      </c>
      <c r="AY131" s="7">
        <v>7</v>
      </c>
      <c r="AZ131" s="7">
        <v>12</v>
      </c>
      <c r="BA131" s="7">
        <v>6</v>
      </c>
      <c r="BB131" s="7">
        <v>12</v>
      </c>
      <c r="BC131" s="7">
        <v>9</v>
      </c>
      <c r="BD131" s="7">
        <v>7</v>
      </c>
      <c r="BE131" s="7">
        <v>14</v>
      </c>
      <c r="BF131" s="7">
        <v>14</v>
      </c>
      <c r="BG131" s="7">
        <v>6</v>
      </c>
      <c r="BH131" s="7">
        <v>16</v>
      </c>
      <c r="BI131" s="8">
        <v>13</v>
      </c>
      <c r="BJ131" s="77">
        <v>8.5</v>
      </c>
      <c r="BK131" s="37">
        <f>(BJ131*1000000)</f>
        <v>8500000</v>
      </c>
      <c r="BL131" s="35">
        <f>SUM(AV131:BI131)</f>
        <v>138</v>
      </c>
      <c r="BM131" s="35">
        <f>BL131/14</f>
        <v>9.8571428571428577</v>
      </c>
      <c r="BN131" s="35">
        <f>SUM(Z131:AG131)</f>
        <v>112</v>
      </c>
      <c r="BO131" s="35">
        <f>BN131/8</f>
        <v>14</v>
      </c>
      <c r="BP131" s="35">
        <f>SUM(AH131:AU131)</f>
        <v>160</v>
      </c>
      <c r="BQ131" s="35">
        <f>BP131/14</f>
        <v>11.428571428571429</v>
      </c>
      <c r="BR131" s="35">
        <f>SUM(M131:Y131)</f>
        <v>146</v>
      </c>
      <c r="BS131" s="35">
        <f>BR131/13</f>
        <v>11.23076923076923</v>
      </c>
      <c r="BT131" s="35">
        <f>SUM(B131:L131)</f>
        <v>20</v>
      </c>
      <c r="BU131" s="35">
        <f>BT131/11</f>
        <v>1.8181818181818181</v>
      </c>
      <c r="BV131" s="80">
        <f>SUM(B131:BI131)</f>
        <v>576</v>
      </c>
      <c r="BW131" s="35">
        <f>BV131/60</f>
        <v>9.6</v>
      </c>
    </row>
    <row r="132" spans="1:75" x14ac:dyDescent="0.15">
      <c r="A132" s="16" t="s">
        <v>110</v>
      </c>
      <c r="B132" s="6">
        <v>1</v>
      </c>
      <c r="C132" s="7">
        <v>3</v>
      </c>
      <c r="D132" s="7">
        <v>3</v>
      </c>
      <c r="E132" s="7">
        <v>1</v>
      </c>
      <c r="F132" s="7">
        <v>3</v>
      </c>
      <c r="G132" s="7">
        <v>2</v>
      </c>
      <c r="H132" s="7">
        <v>2</v>
      </c>
      <c r="I132" s="7">
        <v>2</v>
      </c>
      <c r="J132" s="7">
        <v>3</v>
      </c>
      <c r="K132" s="7">
        <v>3</v>
      </c>
      <c r="L132" s="5">
        <v>3</v>
      </c>
      <c r="M132" s="6">
        <v>10</v>
      </c>
      <c r="N132" s="7">
        <v>16</v>
      </c>
      <c r="O132" s="7">
        <v>14</v>
      </c>
      <c r="P132" s="7">
        <v>14</v>
      </c>
      <c r="Q132" s="7">
        <v>16</v>
      </c>
      <c r="R132" s="7">
        <v>13</v>
      </c>
      <c r="S132" s="7">
        <v>13</v>
      </c>
      <c r="T132" s="7">
        <v>11</v>
      </c>
      <c r="U132" s="7">
        <v>8</v>
      </c>
      <c r="V132" s="7">
        <v>12</v>
      </c>
      <c r="W132" s="7">
        <v>7</v>
      </c>
      <c r="X132" s="7">
        <v>14</v>
      </c>
      <c r="Y132" s="5">
        <v>12</v>
      </c>
      <c r="Z132" s="6">
        <v>13</v>
      </c>
      <c r="AA132" s="7">
        <v>12</v>
      </c>
      <c r="AB132" s="7">
        <v>14</v>
      </c>
      <c r="AC132" s="7">
        <v>13</v>
      </c>
      <c r="AD132" s="7">
        <v>12</v>
      </c>
      <c r="AE132" s="7">
        <v>14</v>
      </c>
      <c r="AF132" s="7">
        <v>14</v>
      </c>
      <c r="AG132" s="5">
        <v>15</v>
      </c>
      <c r="AH132" s="6">
        <v>13</v>
      </c>
      <c r="AI132" s="7">
        <v>14</v>
      </c>
      <c r="AJ132" s="7">
        <v>12</v>
      </c>
      <c r="AK132" s="7">
        <v>9</v>
      </c>
      <c r="AL132" s="7">
        <v>13</v>
      </c>
      <c r="AM132" s="7">
        <v>10</v>
      </c>
      <c r="AN132" s="7">
        <v>15</v>
      </c>
      <c r="AO132" s="7">
        <v>16</v>
      </c>
      <c r="AP132" s="7">
        <v>12</v>
      </c>
      <c r="AQ132" s="7">
        <v>11</v>
      </c>
      <c r="AR132" s="7">
        <v>13</v>
      </c>
      <c r="AS132" s="7">
        <v>10</v>
      </c>
      <c r="AT132" s="7">
        <v>12</v>
      </c>
      <c r="AU132" s="5">
        <v>9</v>
      </c>
      <c r="AV132" s="6">
        <v>10</v>
      </c>
      <c r="AW132" s="7">
        <v>11</v>
      </c>
      <c r="AX132" s="7">
        <v>14</v>
      </c>
      <c r="AY132" s="7">
        <v>10</v>
      </c>
      <c r="AZ132" s="7">
        <v>14</v>
      </c>
      <c r="BA132" s="7">
        <v>10</v>
      </c>
      <c r="BB132" s="7">
        <v>11</v>
      </c>
      <c r="BC132" s="7">
        <v>10</v>
      </c>
      <c r="BD132" s="7">
        <v>4</v>
      </c>
      <c r="BE132" s="7">
        <v>10</v>
      </c>
      <c r="BF132" s="7">
        <v>14</v>
      </c>
      <c r="BG132" s="7">
        <v>11</v>
      </c>
      <c r="BH132" s="7">
        <v>10</v>
      </c>
      <c r="BI132" s="8">
        <v>15</v>
      </c>
      <c r="BJ132" s="77">
        <v>7.25</v>
      </c>
      <c r="BK132" s="37">
        <f>(BJ132*1000000)</f>
        <v>7250000</v>
      </c>
      <c r="BL132" s="35">
        <f>SUM(AV132:BI132)</f>
        <v>154</v>
      </c>
      <c r="BM132" s="35">
        <f>BL132/14</f>
        <v>11</v>
      </c>
      <c r="BN132" s="35">
        <f>SUM(Z132:AG132)</f>
        <v>107</v>
      </c>
      <c r="BO132" s="35">
        <f>BN132/8</f>
        <v>13.375</v>
      </c>
      <c r="BP132" s="35">
        <f>SUM(AH132:AU132)</f>
        <v>169</v>
      </c>
      <c r="BQ132" s="35">
        <f>BP132/14</f>
        <v>12.071428571428571</v>
      </c>
      <c r="BR132" s="35">
        <f>SUM(M132:Y132)</f>
        <v>160</v>
      </c>
      <c r="BS132" s="35">
        <f>BR132/13</f>
        <v>12.307692307692308</v>
      </c>
      <c r="BT132" s="35">
        <f>SUM(B132:L132)</f>
        <v>26</v>
      </c>
      <c r="BU132" s="35">
        <f>BT132/11</f>
        <v>2.3636363636363638</v>
      </c>
      <c r="BV132" s="80">
        <f>SUM(B132:BI132)</f>
        <v>616</v>
      </c>
      <c r="BW132" s="35">
        <f>BV132/60</f>
        <v>10.266666666666667</v>
      </c>
    </row>
    <row r="133" spans="1:75" x14ac:dyDescent="0.15">
      <c r="A133" s="16" t="s">
        <v>211</v>
      </c>
      <c r="B133" s="6">
        <v>4</v>
      </c>
      <c r="C133" s="7">
        <v>1</v>
      </c>
      <c r="D133" s="7">
        <v>3</v>
      </c>
      <c r="E133" s="7">
        <v>1</v>
      </c>
      <c r="F133" s="7">
        <v>1</v>
      </c>
      <c r="G133" s="7">
        <v>2</v>
      </c>
      <c r="H133" s="7">
        <v>3</v>
      </c>
      <c r="I133" s="7">
        <v>1</v>
      </c>
      <c r="J133" s="7">
        <v>1</v>
      </c>
      <c r="K133" s="7">
        <v>1</v>
      </c>
      <c r="L133" s="5">
        <v>2</v>
      </c>
      <c r="M133" s="6">
        <v>13</v>
      </c>
      <c r="N133" s="7">
        <v>13</v>
      </c>
      <c r="O133" s="7">
        <v>11</v>
      </c>
      <c r="P133" s="7">
        <v>10</v>
      </c>
      <c r="Q133" s="7">
        <v>13</v>
      </c>
      <c r="R133" s="7">
        <v>9</v>
      </c>
      <c r="S133" s="7">
        <v>12</v>
      </c>
      <c r="T133" s="7">
        <v>11</v>
      </c>
      <c r="U133" s="7">
        <v>7</v>
      </c>
      <c r="V133" s="7">
        <v>10</v>
      </c>
      <c r="W133" s="7">
        <v>8</v>
      </c>
      <c r="X133" s="7">
        <v>15</v>
      </c>
      <c r="Y133" s="5">
        <v>11</v>
      </c>
      <c r="Z133" s="6">
        <v>5</v>
      </c>
      <c r="AA133" s="7">
        <v>7</v>
      </c>
      <c r="AB133" s="7">
        <v>16</v>
      </c>
      <c r="AC133" s="7">
        <v>8</v>
      </c>
      <c r="AD133" s="7">
        <v>5</v>
      </c>
      <c r="AE133" s="7">
        <v>5</v>
      </c>
      <c r="AF133" s="7">
        <v>13</v>
      </c>
      <c r="AG133" s="5">
        <v>16</v>
      </c>
      <c r="AH133" s="6">
        <v>12</v>
      </c>
      <c r="AI133" s="7">
        <v>8</v>
      </c>
      <c r="AJ133" s="7">
        <v>8</v>
      </c>
      <c r="AK133" s="7">
        <v>6</v>
      </c>
      <c r="AL133" s="7">
        <v>6</v>
      </c>
      <c r="AM133" s="7">
        <v>6</v>
      </c>
      <c r="AN133" s="7">
        <v>12</v>
      </c>
      <c r="AO133" s="7">
        <v>17</v>
      </c>
      <c r="AP133" s="7">
        <v>13</v>
      </c>
      <c r="AQ133" s="7">
        <v>9</v>
      </c>
      <c r="AR133" s="7">
        <v>11</v>
      </c>
      <c r="AS133" s="7">
        <v>10</v>
      </c>
      <c r="AT133" s="7">
        <v>12</v>
      </c>
      <c r="AU133" s="5">
        <v>10</v>
      </c>
      <c r="AV133" s="6">
        <v>11</v>
      </c>
      <c r="AW133" s="7">
        <v>12</v>
      </c>
      <c r="AX133" s="7">
        <v>13</v>
      </c>
      <c r="AY133" s="7">
        <v>7</v>
      </c>
      <c r="AZ133" s="7">
        <v>14</v>
      </c>
      <c r="BA133" s="7">
        <v>8</v>
      </c>
      <c r="BB133" s="7">
        <v>5</v>
      </c>
      <c r="BC133" s="7">
        <v>8</v>
      </c>
      <c r="BD133" s="7">
        <v>5</v>
      </c>
      <c r="BE133" s="7">
        <v>5</v>
      </c>
      <c r="BF133" s="7">
        <v>13</v>
      </c>
      <c r="BG133" s="7">
        <v>6</v>
      </c>
      <c r="BH133" s="7">
        <v>5</v>
      </c>
      <c r="BI133" s="8">
        <v>15</v>
      </c>
      <c r="BJ133" s="77">
        <v>0.875</v>
      </c>
      <c r="BK133" s="37">
        <f>(BJ133*1000000)</f>
        <v>875000</v>
      </c>
      <c r="BL133" s="35">
        <f>SUM(AV133:BI133)</f>
        <v>127</v>
      </c>
      <c r="BM133" s="35">
        <f>BL133/14</f>
        <v>9.0714285714285712</v>
      </c>
      <c r="BN133" s="35">
        <f>SUM(Z133:AG133)</f>
        <v>75</v>
      </c>
      <c r="BO133" s="35">
        <f>BN133/8</f>
        <v>9.375</v>
      </c>
      <c r="BP133" s="35">
        <f>SUM(AH133:AU133)</f>
        <v>140</v>
      </c>
      <c r="BQ133" s="35">
        <f>BP133/14</f>
        <v>10</v>
      </c>
      <c r="BR133" s="35">
        <f>SUM(M133:Y133)</f>
        <v>143</v>
      </c>
      <c r="BS133" s="35">
        <f>BR133/13</f>
        <v>11</v>
      </c>
      <c r="BT133" s="35">
        <f>SUM(B133:L133)</f>
        <v>20</v>
      </c>
      <c r="BU133" s="35">
        <f>BT133/11</f>
        <v>1.8181818181818181</v>
      </c>
      <c r="BV133" s="80">
        <f>SUM(B133:BI133)</f>
        <v>505</v>
      </c>
      <c r="BW133" s="35">
        <f>BV133/60</f>
        <v>8.4166666666666661</v>
      </c>
    </row>
    <row r="134" spans="1:75" x14ac:dyDescent="0.15">
      <c r="A134" s="16" t="s">
        <v>159</v>
      </c>
      <c r="B134" s="6">
        <v>3</v>
      </c>
      <c r="C134" s="7">
        <v>1</v>
      </c>
      <c r="D134" s="7">
        <v>1</v>
      </c>
      <c r="E134" s="7">
        <v>2</v>
      </c>
      <c r="F134" s="7">
        <v>1</v>
      </c>
      <c r="G134" s="7">
        <v>2</v>
      </c>
      <c r="H134" s="7">
        <v>1</v>
      </c>
      <c r="I134" s="7">
        <v>2</v>
      </c>
      <c r="J134" s="7">
        <v>2</v>
      </c>
      <c r="K134" s="7">
        <v>4</v>
      </c>
      <c r="L134" s="5">
        <v>3</v>
      </c>
      <c r="M134" s="6">
        <v>8</v>
      </c>
      <c r="N134" s="7">
        <v>7</v>
      </c>
      <c r="O134" s="7">
        <v>12</v>
      </c>
      <c r="P134" s="7">
        <v>10</v>
      </c>
      <c r="Q134" s="7">
        <v>12</v>
      </c>
      <c r="R134" s="7">
        <v>15</v>
      </c>
      <c r="S134" s="7">
        <v>11</v>
      </c>
      <c r="T134" s="7">
        <v>15</v>
      </c>
      <c r="U134" s="7">
        <v>10</v>
      </c>
      <c r="V134" s="7">
        <v>11</v>
      </c>
      <c r="W134" s="7">
        <v>8</v>
      </c>
      <c r="X134" s="7">
        <v>13</v>
      </c>
      <c r="Y134" s="5">
        <v>11</v>
      </c>
      <c r="Z134" s="6">
        <v>15</v>
      </c>
      <c r="AA134" s="7">
        <v>12</v>
      </c>
      <c r="AB134" s="7">
        <v>15</v>
      </c>
      <c r="AC134" s="7">
        <v>16</v>
      </c>
      <c r="AD134" s="7">
        <v>14</v>
      </c>
      <c r="AE134" s="7">
        <v>15</v>
      </c>
      <c r="AF134" s="7">
        <v>11</v>
      </c>
      <c r="AG134" s="5">
        <v>13</v>
      </c>
      <c r="AH134" s="6">
        <v>15</v>
      </c>
      <c r="AI134" s="7">
        <v>9</v>
      </c>
      <c r="AJ134" s="7">
        <v>14</v>
      </c>
      <c r="AK134" s="7">
        <v>14</v>
      </c>
      <c r="AL134" s="7">
        <v>6</v>
      </c>
      <c r="AM134" s="7">
        <v>11</v>
      </c>
      <c r="AN134" s="7">
        <v>6</v>
      </c>
      <c r="AO134" s="7">
        <v>17</v>
      </c>
      <c r="AP134" s="7">
        <v>12</v>
      </c>
      <c r="AQ134" s="7">
        <v>13</v>
      </c>
      <c r="AR134" s="7">
        <v>12</v>
      </c>
      <c r="AS134" s="7">
        <v>17</v>
      </c>
      <c r="AT134" s="7">
        <v>13</v>
      </c>
      <c r="AU134" s="5">
        <v>14</v>
      </c>
      <c r="AV134" s="6">
        <v>4</v>
      </c>
      <c r="AW134" s="7">
        <v>6</v>
      </c>
      <c r="AX134" s="7">
        <v>8</v>
      </c>
      <c r="AY134" s="7">
        <v>6</v>
      </c>
      <c r="AZ134" s="7">
        <v>12</v>
      </c>
      <c r="BA134" s="7">
        <v>5</v>
      </c>
      <c r="BB134" s="7">
        <v>12</v>
      </c>
      <c r="BC134" s="7">
        <v>5</v>
      </c>
      <c r="BD134" s="7">
        <v>8</v>
      </c>
      <c r="BE134" s="7">
        <v>13</v>
      </c>
      <c r="BF134" s="7">
        <v>11</v>
      </c>
      <c r="BG134" s="7">
        <v>8</v>
      </c>
      <c r="BH134" s="7">
        <v>14</v>
      </c>
      <c r="BI134" s="8">
        <v>11</v>
      </c>
      <c r="BJ134" s="77">
        <v>3.6</v>
      </c>
      <c r="BK134" s="37">
        <f>(BJ134*1000000)</f>
        <v>3600000</v>
      </c>
      <c r="BL134" s="35">
        <f>SUM(AV134:BI134)</f>
        <v>123</v>
      </c>
      <c r="BM134" s="35">
        <f>BL134/14</f>
        <v>8.7857142857142865</v>
      </c>
      <c r="BN134" s="35">
        <f>SUM(Z134:AG134)</f>
        <v>111</v>
      </c>
      <c r="BO134" s="35">
        <f>BN134/8</f>
        <v>13.875</v>
      </c>
      <c r="BP134" s="35">
        <f>SUM(AH134:AU134)</f>
        <v>173</v>
      </c>
      <c r="BQ134" s="35">
        <f>BP134/14</f>
        <v>12.357142857142858</v>
      </c>
      <c r="BR134" s="35">
        <f>SUM(M134:Y134)</f>
        <v>143</v>
      </c>
      <c r="BS134" s="35">
        <f>BR134/13</f>
        <v>11</v>
      </c>
      <c r="BT134" s="35">
        <f>SUM(B134:L134)</f>
        <v>22</v>
      </c>
      <c r="BU134" s="35">
        <f>BT134/11</f>
        <v>2</v>
      </c>
      <c r="BV134" s="80">
        <f>SUM(B134:BI134)</f>
        <v>572</v>
      </c>
      <c r="BW134" s="35">
        <f>BV134/60</f>
        <v>9.5333333333333332</v>
      </c>
    </row>
    <row r="135" spans="1:75" x14ac:dyDescent="0.15">
      <c r="A135" s="16" t="s">
        <v>19</v>
      </c>
      <c r="B135" s="6">
        <v>3</v>
      </c>
      <c r="C135" s="7">
        <v>2</v>
      </c>
      <c r="D135" s="7">
        <v>2</v>
      </c>
      <c r="E135" s="7">
        <v>1</v>
      </c>
      <c r="F135" s="7">
        <v>1</v>
      </c>
      <c r="G135" s="7">
        <v>1</v>
      </c>
      <c r="H135" s="7">
        <v>2</v>
      </c>
      <c r="I135" s="7">
        <v>3</v>
      </c>
      <c r="J135" s="7">
        <v>3</v>
      </c>
      <c r="K135" s="7">
        <v>3</v>
      </c>
      <c r="L135" s="5">
        <v>1</v>
      </c>
      <c r="M135" s="6">
        <v>5</v>
      </c>
      <c r="N135" s="7">
        <v>8</v>
      </c>
      <c r="O135" s="7">
        <v>10</v>
      </c>
      <c r="P135" s="7">
        <v>10</v>
      </c>
      <c r="Q135" s="7">
        <v>15</v>
      </c>
      <c r="R135" s="7">
        <v>17</v>
      </c>
      <c r="S135" s="7">
        <v>8</v>
      </c>
      <c r="T135" s="7">
        <v>15</v>
      </c>
      <c r="U135" s="7">
        <v>14</v>
      </c>
      <c r="V135" s="7">
        <v>12</v>
      </c>
      <c r="W135" s="7">
        <v>13</v>
      </c>
      <c r="X135" s="7">
        <v>18</v>
      </c>
      <c r="Y135" s="5">
        <v>15</v>
      </c>
      <c r="Z135" s="6">
        <v>8</v>
      </c>
      <c r="AA135" s="7">
        <v>11</v>
      </c>
      <c r="AB135" s="7">
        <v>12</v>
      </c>
      <c r="AC135" s="7">
        <v>15</v>
      </c>
      <c r="AD135" s="7">
        <v>9</v>
      </c>
      <c r="AE135" s="7">
        <v>12</v>
      </c>
      <c r="AF135" s="7">
        <v>15</v>
      </c>
      <c r="AG135" s="5">
        <v>13</v>
      </c>
      <c r="AH135" s="6">
        <v>11</v>
      </c>
      <c r="AI135" s="7">
        <v>15</v>
      </c>
      <c r="AJ135" s="7">
        <v>12</v>
      </c>
      <c r="AK135" s="7">
        <v>6</v>
      </c>
      <c r="AL135" s="7">
        <v>16</v>
      </c>
      <c r="AM135" s="7">
        <v>6</v>
      </c>
      <c r="AN135" s="7">
        <v>19</v>
      </c>
      <c r="AO135" s="7">
        <v>16</v>
      </c>
      <c r="AP135" s="7">
        <v>15</v>
      </c>
      <c r="AQ135" s="7">
        <v>11</v>
      </c>
      <c r="AR135" s="7">
        <v>15</v>
      </c>
      <c r="AS135" s="7">
        <v>10</v>
      </c>
      <c r="AT135" s="7">
        <v>13</v>
      </c>
      <c r="AU135" s="5">
        <v>14</v>
      </c>
      <c r="AV135" s="6">
        <v>11</v>
      </c>
      <c r="AW135" s="7">
        <v>12</v>
      </c>
      <c r="AX135" s="7">
        <v>17</v>
      </c>
      <c r="AY135" s="7">
        <v>14</v>
      </c>
      <c r="AZ135" s="7">
        <v>16</v>
      </c>
      <c r="BA135" s="7">
        <v>12</v>
      </c>
      <c r="BB135" s="7">
        <v>12</v>
      </c>
      <c r="BC135" s="7">
        <v>11</v>
      </c>
      <c r="BD135" s="7">
        <v>4</v>
      </c>
      <c r="BE135" s="7">
        <v>4</v>
      </c>
      <c r="BF135" s="7">
        <v>17</v>
      </c>
      <c r="BG135" s="7">
        <v>13</v>
      </c>
      <c r="BH135" s="7">
        <v>7</v>
      </c>
      <c r="BI135" s="8">
        <v>18</v>
      </c>
      <c r="BJ135" s="77">
        <v>30</v>
      </c>
      <c r="BK135" s="37">
        <f>(BJ135*1000000)</f>
        <v>30000000</v>
      </c>
      <c r="BL135" s="35">
        <f>SUM(AV135:BI135)</f>
        <v>168</v>
      </c>
      <c r="BM135" s="35">
        <f>BL135/14</f>
        <v>12</v>
      </c>
      <c r="BN135" s="35">
        <f>SUM(Z135:AG135)</f>
        <v>95</v>
      </c>
      <c r="BO135" s="35">
        <f>BN135/8</f>
        <v>11.875</v>
      </c>
      <c r="BP135" s="35">
        <f>SUM(AH135:AU135)</f>
        <v>179</v>
      </c>
      <c r="BQ135" s="35">
        <f>BP135/14</f>
        <v>12.785714285714286</v>
      </c>
      <c r="BR135" s="35">
        <f>SUM(M135:Y135)</f>
        <v>160</v>
      </c>
      <c r="BS135" s="35">
        <f>BR135/13</f>
        <v>12.307692307692308</v>
      </c>
      <c r="BT135" s="35">
        <f>SUM(B135:L135)</f>
        <v>22</v>
      </c>
      <c r="BU135" s="35">
        <f>BT135/11</f>
        <v>2</v>
      </c>
      <c r="BV135" s="80">
        <f>SUM(B135:BI135)</f>
        <v>624</v>
      </c>
      <c r="BW135" s="35">
        <f>BV135/60</f>
        <v>10.4</v>
      </c>
    </row>
    <row r="136" spans="1:75" x14ac:dyDescent="0.2">
      <c r="A136" s="16" t="s">
        <v>229</v>
      </c>
      <c r="B136" s="6">
        <v>3</v>
      </c>
      <c r="C136" s="7">
        <v>2</v>
      </c>
      <c r="D136" s="7">
        <v>3</v>
      </c>
      <c r="E136" s="7">
        <v>3</v>
      </c>
      <c r="F136" s="7">
        <v>3</v>
      </c>
      <c r="G136" s="7">
        <v>3</v>
      </c>
      <c r="H136" s="7">
        <v>3</v>
      </c>
      <c r="I136" s="7">
        <v>4</v>
      </c>
      <c r="J136" s="7">
        <v>2</v>
      </c>
      <c r="K136" s="7">
        <v>3</v>
      </c>
      <c r="L136" s="5">
        <v>3</v>
      </c>
      <c r="M136" s="6">
        <v>6</v>
      </c>
      <c r="N136" s="7">
        <v>12</v>
      </c>
      <c r="O136" s="7">
        <v>11</v>
      </c>
      <c r="P136" s="7">
        <v>9</v>
      </c>
      <c r="Q136" s="7">
        <v>14</v>
      </c>
      <c r="R136" s="7">
        <v>13</v>
      </c>
      <c r="S136" s="7">
        <v>11</v>
      </c>
      <c r="T136" s="7">
        <v>9</v>
      </c>
      <c r="U136" s="7">
        <v>11</v>
      </c>
      <c r="V136" s="7">
        <v>8</v>
      </c>
      <c r="W136" s="7">
        <v>6</v>
      </c>
      <c r="X136" s="7">
        <v>14</v>
      </c>
      <c r="Y136" s="5">
        <v>10</v>
      </c>
      <c r="Z136" s="6">
        <v>13</v>
      </c>
      <c r="AA136" s="7">
        <v>10</v>
      </c>
      <c r="AB136" s="7">
        <v>13</v>
      </c>
      <c r="AC136" s="7">
        <v>10</v>
      </c>
      <c r="AD136" s="7">
        <v>7</v>
      </c>
      <c r="AE136" s="7">
        <v>14</v>
      </c>
      <c r="AF136" s="7">
        <v>13</v>
      </c>
      <c r="AG136" s="5">
        <v>14</v>
      </c>
      <c r="AH136" s="6">
        <v>14</v>
      </c>
      <c r="AI136" s="7">
        <v>12</v>
      </c>
      <c r="AJ136" s="7">
        <v>12</v>
      </c>
      <c r="AK136" s="7">
        <v>5</v>
      </c>
      <c r="AL136" s="7">
        <v>11</v>
      </c>
      <c r="AM136" s="7">
        <v>4</v>
      </c>
      <c r="AN136" s="7">
        <v>13</v>
      </c>
      <c r="AO136" s="7">
        <v>13</v>
      </c>
      <c r="AP136" s="7">
        <v>8</v>
      </c>
      <c r="AQ136" s="7">
        <v>10</v>
      </c>
      <c r="AR136" s="7">
        <v>13</v>
      </c>
      <c r="AS136" s="7">
        <v>12</v>
      </c>
      <c r="AT136" s="7">
        <v>9</v>
      </c>
      <c r="AU136" s="5">
        <v>13</v>
      </c>
      <c r="AV136" s="6">
        <v>8</v>
      </c>
      <c r="AW136" s="7">
        <v>9</v>
      </c>
      <c r="AX136" s="7">
        <v>14</v>
      </c>
      <c r="AY136" s="7">
        <v>13</v>
      </c>
      <c r="AZ136" s="7">
        <v>13</v>
      </c>
      <c r="BA136" s="7">
        <v>8</v>
      </c>
      <c r="BB136" s="7">
        <v>8</v>
      </c>
      <c r="BC136" s="7">
        <v>11</v>
      </c>
      <c r="BD136" s="7">
        <v>4</v>
      </c>
      <c r="BE136" s="7">
        <v>2</v>
      </c>
      <c r="BF136" s="7">
        <v>8</v>
      </c>
      <c r="BG136" s="7">
        <v>9</v>
      </c>
      <c r="BH136" s="7">
        <v>2</v>
      </c>
      <c r="BI136" s="8">
        <v>13</v>
      </c>
      <c r="BJ136" s="77">
        <v>0.57499999999999996</v>
      </c>
      <c r="BK136" s="37">
        <f>(BJ136*1000000)</f>
        <v>575000</v>
      </c>
      <c r="BL136" s="35">
        <f>SUM(AV136:BI136)</f>
        <v>122</v>
      </c>
      <c r="BM136" s="35">
        <f>BL136/14</f>
        <v>8.7142857142857135</v>
      </c>
      <c r="BN136" s="35">
        <f>SUM(Z136:AG136)</f>
        <v>94</v>
      </c>
      <c r="BO136" s="35">
        <f>BN136/8</f>
        <v>11.75</v>
      </c>
      <c r="BP136" s="35">
        <f>SUM(AH136:AU136)</f>
        <v>149</v>
      </c>
      <c r="BQ136" s="35">
        <f>BP136/14</f>
        <v>10.642857142857142</v>
      </c>
      <c r="BR136" s="35">
        <f>SUM(M136:Y136)</f>
        <v>134</v>
      </c>
      <c r="BS136" s="35">
        <f>BR136/13</f>
        <v>10.307692307692308</v>
      </c>
      <c r="BT136" s="35">
        <f>SUM(B136:L136)</f>
        <v>32</v>
      </c>
      <c r="BU136" s="35">
        <f>BT136/11</f>
        <v>2.9090909090909092</v>
      </c>
      <c r="BV136" s="80">
        <f>SUM(B136:BI136)</f>
        <v>531</v>
      </c>
      <c r="BW136" s="35">
        <f>BV136/60</f>
        <v>8.85</v>
      </c>
    </row>
    <row r="137" spans="1:75" x14ac:dyDescent="0.2">
      <c r="A137" s="16" t="s">
        <v>54</v>
      </c>
      <c r="B137" s="6">
        <v>3</v>
      </c>
      <c r="C137" s="7">
        <v>2</v>
      </c>
      <c r="D137" s="7">
        <v>2</v>
      </c>
      <c r="E137" s="7">
        <v>2</v>
      </c>
      <c r="F137" s="7">
        <v>2</v>
      </c>
      <c r="G137" s="7">
        <v>2</v>
      </c>
      <c r="H137" s="7">
        <v>3</v>
      </c>
      <c r="I137" s="7">
        <v>2</v>
      </c>
      <c r="J137" s="7">
        <v>1</v>
      </c>
      <c r="K137" s="7">
        <v>3</v>
      </c>
      <c r="L137" s="5">
        <v>1</v>
      </c>
      <c r="M137" s="6">
        <v>8</v>
      </c>
      <c r="N137" s="7">
        <v>14</v>
      </c>
      <c r="O137" s="7">
        <v>14</v>
      </c>
      <c r="P137" s="7">
        <v>13</v>
      </c>
      <c r="Q137" s="7">
        <v>12</v>
      </c>
      <c r="R137" s="7">
        <v>12</v>
      </c>
      <c r="S137" s="7">
        <v>12</v>
      </c>
      <c r="T137" s="7">
        <v>13</v>
      </c>
      <c r="U137" s="7">
        <v>6</v>
      </c>
      <c r="V137" s="7">
        <v>12</v>
      </c>
      <c r="W137" s="7">
        <v>8</v>
      </c>
      <c r="X137" s="7">
        <v>16</v>
      </c>
      <c r="Y137" s="5">
        <v>16</v>
      </c>
      <c r="Z137" s="6">
        <v>9</v>
      </c>
      <c r="AA137" s="7">
        <v>13</v>
      </c>
      <c r="AB137" s="7">
        <v>15</v>
      </c>
      <c r="AC137" s="7">
        <v>13</v>
      </c>
      <c r="AD137" s="7">
        <v>7</v>
      </c>
      <c r="AE137" s="7">
        <v>10</v>
      </c>
      <c r="AF137" s="7">
        <v>17</v>
      </c>
      <c r="AG137" s="5">
        <v>17</v>
      </c>
      <c r="AH137" s="6">
        <v>13</v>
      </c>
      <c r="AI137" s="7">
        <v>14</v>
      </c>
      <c r="AJ137" s="7">
        <v>14</v>
      </c>
      <c r="AK137" s="7">
        <v>9</v>
      </c>
      <c r="AL137" s="7">
        <v>14</v>
      </c>
      <c r="AM137" s="7">
        <v>4</v>
      </c>
      <c r="AN137" s="7">
        <v>15</v>
      </c>
      <c r="AO137" s="7">
        <v>13</v>
      </c>
      <c r="AP137" s="7">
        <v>11</v>
      </c>
      <c r="AQ137" s="7">
        <v>12</v>
      </c>
      <c r="AR137" s="7">
        <v>14</v>
      </c>
      <c r="AS137" s="7">
        <v>10</v>
      </c>
      <c r="AT137" s="7">
        <v>12</v>
      </c>
      <c r="AU137" s="5">
        <v>10</v>
      </c>
      <c r="AV137" s="6">
        <v>7</v>
      </c>
      <c r="AW137" s="7">
        <v>11</v>
      </c>
      <c r="AX137" s="7">
        <v>15</v>
      </c>
      <c r="AY137" s="7">
        <v>10</v>
      </c>
      <c r="AZ137" s="7">
        <v>14</v>
      </c>
      <c r="BA137" s="7">
        <v>10</v>
      </c>
      <c r="BB137" s="7">
        <v>7</v>
      </c>
      <c r="BC137" s="7">
        <v>11</v>
      </c>
      <c r="BD137" s="7">
        <v>4</v>
      </c>
      <c r="BE137" s="7">
        <v>7</v>
      </c>
      <c r="BF137" s="7">
        <v>14</v>
      </c>
      <c r="BG137" s="7">
        <v>9</v>
      </c>
      <c r="BH137" s="7">
        <v>10</v>
      </c>
      <c r="BI137" s="8">
        <v>14</v>
      </c>
      <c r="BJ137" s="77">
        <v>16.25</v>
      </c>
      <c r="BK137" s="37">
        <f>(BJ137*1000000)</f>
        <v>16250000</v>
      </c>
      <c r="BL137" s="35">
        <f>SUM(AV137:BI137)</f>
        <v>143</v>
      </c>
      <c r="BM137" s="35">
        <f>BL137/14</f>
        <v>10.214285714285714</v>
      </c>
      <c r="BN137" s="35">
        <f>SUM(Z137:AG137)</f>
        <v>101</v>
      </c>
      <c r="BO137" s="35">
        <f>BN137/8</f>
        <v>12.625</v>
      </c>
      <c r="BP137" s="35">
        <f>SUM(AH137:AU137)</f>
        <v>165</v>
      </c>
      <c r="BQ137" s="35">
        <f>BP137/14</f>
        <v>11.785714285714286</v>
      </c>
      <c r="BR137" s="35">
        <f>SUM(M137:Y137)</f>
        <v>156</v>
      </c>
      <c r="BS137" s="35">
        <f>BR137/13</f>
        <v>12</v>
      </c>
      <c r="BT137" s="35">
        <f>SUM(B137:L137)</f>
        <v>23</v>
      </c>
      <c r="BU137" s="35">
        <f>BT137/11</f>
        <v>2.0909090909090908</v>
      </c>
      <c r="BV137" s="80">
        <f>SUM(B137:BI137)</f>
        <v>588</v>
      </c>
      <c r="BW137" s="35">
        <f>BV137/60</f>
        <v>9.8000000000000007</v>
      </c>
    </row>
    <row r="138" spans="1:75" x14ac:dyDescent="0.2">
      <c r="A138" s="16" t="s">
        <v>101</v>
      </c>
      <c r="B138" s="6">
        <v>3</v>
      </c>
      <c r="C138" s="7">
        <v>3</v>
      </c>
      <c r="D138" s="7">
        <v>2</v>
      </c>
      <c r="E138" s="7">
        <v>3</v>
      </c>
      <c r="F138" s="7">
        <v>3</v>
      </c>
      <c r="G138" s="7">
        <v>2</v>
      </c>
      <c r="H138" s="7">
        <v>1</v>
      </c>
      <c r="I138" s="7">
        <v>3</v>
      </c>
      <c r="J138" s="7">
        <v>3</v>
      </c>
      <c r="K138" s="7">
        <v>2</v>
      </c>
      <c r="L138" s="5">
        <v>2</v>
      </c>
      <c r="M138" s="6">
        <v>14</v>
      </c>
      <c r="N138" s="7">
        <v>13</v>
      </c>
      <c r="O138" s="7">
        <v>12</v>
      </c>
      <c r="P138" s="7">
        <v>13</v>
      </c>
      <c r="Q138" s="7">
        <v>11</v>
      </c>
      <c r="R138" s="7">
        <v>13</v>
      </c>
      <c r="S138" s="7">
        <v>14</v>
      </c>
      <c r="T138" s="7">
        <v>4</v>
      </c>
      <c r="U138" s="7">
        <v>10</v>
      </c>
      <c r="V138" s="7">
        <v>12</v>
      </c>
      <c r="W138" s="7">
        <v>3</v>
      </c>
      <c r="X138" s="7">
        <v>14</v>
      </c>
      <c r="Y138" s="5">
        <v>11</v>
      </c>
      <c r="Z138" s="6">
        <v>9</v>
      </c>
      <c r="AA138" s="7">
        <v>11</v>
      </c>
      <c r="AB138" s="7">
        <v>16</v>
      </c>
      <c r="AC138" s="7">
        <v>11</v>
      </c>
      <c r="AD138" s="7">
        <v>9</v>
      </c>
      <c r="AE138" s="7">
        <v>10</v>
      </c>
      <c r="AF138" s="7">
        <v>12</v>
      </c>
      <c r="AG138" s="5">
        <v>16</v>
      </c>
      <c r="AH138" s="6">
        <v>11</v>
      </c>
      <c r="AI138" s="7">
        <v>8</v>
      </c>
      <c r="AJ138" s="7">
        <v>8</v>
      </c>
      <c r="AK138" s="7">
        <v>4</v>
      </c>
      <c r="AL138" s="7">
        <v>7</v>
      </c>
      <c r="AM138" s="7">
        <v>10</v>
      </c>
      <c r="AN138" s="7">
        <v>12</v>
      </c>
      <c r="AO138" s="7">
        <v>12</v>
      </c>
      <c r="AP138" s="7">
        <v>13</v>
      </c>
      <c r="AQ138" s="7">
        <v>11</v>
      </c>
      <c r="AR138" s="7">
        <v>14</v>
      </c>
      <c r="AS138" s="7">
        <v>12</v>
      </c>
      <c r="AT138" s="7">
        <v>8</v>
      </c>
      <c r="AU138" s="5">
        <v>12</v>
      </c>
      <c r="AV138" s="6">
        <v>8</v>
      </c>
      <c r="AW138" s="7">
        <v>8</v>
      </c>
      <c r="AX138" s="7">
        <v>13</v>
      </c>
      <c r="AY138" s="7">
        <v>14</v>
      </c>
      <c r="AZ138" s="7">
        <v>12</v>
      </c>
      <c r="BA138" s="7">
        <v>8</v>
      </c>
      <c r="BB138" s="7">
        <v>8</v>
      </c>
      <c r="BC138" s="7">
        <v>9</v>
      </c>
      <c r="BD138" s="7">
        <v>12</v>
      </c>
      <c r="BE138" s="7">
        <v>8</v>
      </c>
      <c r="BF138" s="7">
        <v>10</v>
      </c>
      <c r="BG138" s="7">
        <v>6</v>
      </c>
      <c r="BH138" s="7">
        <v>5</v>
      </c>
      <c r="BI138" s="8">
        <v>13</v>
      </c>
      <c r="BJ138" s="77">
        <v>8</v>
      </c>
      <c r="BK138" s="37">
        <f>(BJ138*1000000)</f>
        <v>8000000</v>
      </c>
      <c r="BL138" s="35">
        <f>SUM(AV138:BI138)</f>
        <v>134</v>
      </c>
      <c r="BM138" s="35">
        <f>BL138/14</f>
        <v>9.5714285714285712</v>
      </c>
      <c r="BN138" s="35">
        <f>SUM(Z138:AG138)</f>
        <v>94</v>
      </c>
      <c r="BO138" s="35">
        <f>BN138/8</f>
        <v>11.75</v>
      </c>
      <c r="BP138" s="35">
        <f>SUM(AH138:AU138)</f>
        <v>142</v>
      </c>
      <c r="BQ138" s="35">
        <f>BP138/14</f>
        <v>10.142857142857142</v>
      </c>
      <c r="BR138" s="35">
        <f>SUM(M138:Y138)</f>
        <v>144</v>
      </c>
      <c r="BS138" s="35">
        <f>BR138/13</f>
        <v>11.076923076923077</v>
      </c>
      <c r="BT138" s="35">
        <f>SUM(B138:L138)</f>
        <v>27</v>
      </c>
      <c r="BU138" s="35">
        <f>BT138/11</f>
        <v>2.4545454545454546</v>
      </c>
      <c r="BV138" s="80">
        <f>SUM(B138:BI138)</f>
        <v>541</v>
      </c>
      <c r="BW138" s="35">
        <f>BV138/60</f>
        <v>9.0166666666666675</v>
      </c>
    </row>
    <row r="139" spans="1:75" x14ac:dyDescent="0.2">
      <c r="A139" s="16" t="s">
        <v>202</v>
      </c>
      <c r="B139" s="6">
        <v>3</v>
      </c>
      <c r="C139" s="7">
        <v>1</v>
      </c>
      <c r="D139" s="7">
        <v>3</v>
      </c>
      <c r="E139" s="7">
        <v>1</v>
      </c>
      <c r="F139" s="7">
        <v>1</v>
      </c>
      <c r="G139" s="7">
        <v>2</v>
      </c>
      <c r="H139" s="7">
        <v>1</v>
      </c>
      <c r="I139" s="7">
        <v>3</v>
      </c>
      <c r="J139" s="7">
        <v>3</v>
      </c>
      <c r="K139" s="7">
        <v>3</v>
      </c>
      <c r="L139" s="5">
        <v>1</v>
      </c>
      <c r="M139" s="6">
        <v>10</v>
      </c>
      <c r="N139" s="7">
        <v>12</v>
      </c>
      <c r="O139" s="7">
        <v>14</v>
      </c>
      <c r="P139" s="7">
        <v>14</v>
      </c>
      <c r="Q139" s="7">
        <v>12</v>
      </c>
      <c r="R139" s="7">
        <v>14</v>
      </c>
      <c r="S139" s="7">
        <v>12</v>
      </c>
      <c r="T139" s="7">
        <v>13</v>
      </c>
      <c r="U139" s="7">
        <v>7</v>
      </c>
      <c r="V139" s="7">
        <v>9</v>
      </c>
      <c r="W139" s="7">
        <v>6</v>
      </c>
      <c r="X139" s="7">
        <v>16</v>
      </c>
      <c r="Y139" s="5">
        <v>14</v>
      </c>
      <c r="Z139" s="6">
        <v>10</v>
      </c>
      <c r="AA139" s="7">
        <v>12</v>
      </c>
      <c r="AB139" s="7">
        <v>16</v>
      </c>
      <c r="AC139" s="7">
        <v>12</v>
      </c>
      <c r="AD139" s="7">
        <v>10</v>
      </c>
      <c r="AE139" s="7">
        <v>10</v>
      </c>
      <c r="AF139" s="7">
        <v>13</v>
      </c>
      <c r="AG139" s="5">
        <v>15</v>
      </c>
      <c r="AH139" s="6">
        <v>12</v>
      </c>
      <c r="AI139" s="7">
        <v>13</v>
      </c>
      <c r="AJ139" s="7">
        <v>8</v>
      </c>
      <c r="AK139" s="7">
        <v>5</v>
      </c>
      <c r="AL139" s="7">
        <v>13</v>
      </c>
      <c r="AM139" s="7">
        <v>9</v>
      </c>
      <c r="AN139" s="7">
        <v>15</v>
      </c>
      <c r="AO139" s="7">
        <v>13</v>
      </c>
      <c r="AP139" s="7">
        <v>9</v>
      </c>
      <c r="AQ139" s="7">
        <v>8</v>
      </c>
      <c r="AR139" s="7">
        <v>12</v>
      </c>
      <c r="AS139" s="7">
        <v>8</v>
      </c>
      <c r="AT139" s="7">
        <v>9</v>
      </c>
      <c r="AU139" s="5">
        <v>8</v>
      </c>
      <c r="AV139" s="6">
        <v>10</v>
      </c>
      <c r="AW139" s="7">
        <v>11</v>
      </c>
      <c r="AX139" s="7">
        <v>14</v>
      </c>
      <c r="AY139" s="7">
        <v>11</v>
      </c>
      <c r="AZ139" s="7">
        <v>13</v>
      </c>
      <c r="BA139" s="7">
        <v>10</v>
      </c>
      <c r="BB139" s="7">
        <v>8</v>
      </c>
      <c r="BC139" s="7">
        <v>10</v>
      </c>
      <c r="BD139" s="7">
        <v>2</v>
      </c>
      <c r="BE139" s="7">
        <v>3</v>
      </c>
      <c r="BF139" s="7">
        <v>12</v>
      </c>
      <c r="BG139" s="7">
        <v>10</v>
      </c>
      <c r="BH139" s="7">
        <v>3</v>
      </c>
      <c r="BI139" s="8">
        <v>14</v>
      </c>
      <c r="BJ139" s="77">
        <v>1.3</v>
      </c>
      <c r="BK139" s="37">
        <f>(BJ139*1000000)</f>
        <v>1300000</v>
      </c>
      <c r="BL139" s="35">
        <f>SUM(AV139:BI139)</f>
        <v>131</v>
      </c>
      <c r="BM139" s="35">
        <f>BL139/14</f>
        <v>9.3571428571428577</v>
      </c>
      <c r="BN139" s="35">
        <f>SUM(Z139:AG139)</f>
        <v>98</v>
      </c>
      <c r="BO139" s="35">
        <f>BN139/8</f>
        <v>12.25</v>
      </c>
      <c r="BP139" s="35">
        <f>SUM(AH139:AU139)</f>
        <v>142</v>
      </c>
      <c r="BQ139" s="35">
        <f>BP139/14</f>
        <v>10.142857142857142</v>
      </c>
      <c r="BR139" s="35">
        <f>SUM(M139:Y139)</f>
        <v>153</v>
      </c>
      <c r="BS139" s="35">
        <f>BR139/13</f>
        <v>11.76923076923077</v>
      </c>
      <c r="BT139" s="35">
        <f>SUM(B139:L139)</f>
        <v>22</v>
      </c>
      <c r="BU139" s="35">
        <f>BT139/11</f>
        <v>2</v>
      </c>
      <c r="BV139" s="80">
        <f>SUM(B139:BI139)</f>
        <v>546</v>
      </c>
      <c r="BW139" s="35">
        <f>BV139/60</f>
        <v>9.1</v>
      </c>
    </row>
    <row r="140" spans="1:75" x14ac:dyDescent="0.15">
      <c r="A140" s="16" t="s">
        <v>183</v>
      </c>
      <c r="B140" s="6">
        <v>2</v>
      </c>
      <c r="C140" s="7">
        <v>3</v>
      </c>
      <c r="D140" s="7">
        <v>2</v>
      </c>
      <c r="E140" s="7">
        <v>2</v>
      </c>
      <c r="F140" s="7">
        <v>2</v>
      </c>
      <c r="G140" s="7">
        <v>2</v>
      </c>
      <c r="H140" s="7">
        <v>3</v>
      </c>
      <c r="I140" s="7">
        <v>2</v>
      </c>
      <c r="J140" s="7">
        <v>1</v>
      </c>
      <c r="K140" s="7">
        <v>1</v>
      </c>
      <c r="L140" s="5">
        <v>2</v>
      </c>
      <c r="M140" s="6">
        <v>10</v>
      </c>
      <c r="N140" s="7">
        <v>11</v>
      </c>
      <c r="O140" s="7">
        <v>20</v>
      </c>
      <c r="P140" s="7">
        <v>12</v>
      </c>
      <c r="Q140" s="7">
        <v>10</v>
      </c>
      <c r="R140" s="7">
        <v>13</v>
      </c>
      <c r="S140" s="7">
        <v>13</v>
      </c>
      <c r="T140" s="7">
        <v>13</v>
      </c>
      <c r="U140" s="7">
        <v>9</v>
      </c>
      <c r="V140" s="7">
        <v>13</v>
      </c>
      <c r="W140" s="7">
        <v>6</v>
      </c>
      <c r="X140" s="7">
        <v>16</v>
      </c>
      <c r="Y140" s="5">
        <v>12</v>
      </c>
      <c r="Z140" s="6">
        <v>9</v>
      </c>
      <c r="AA140" s="7">
        <v>14</v>
      </c>
      <c r="AB140" s="7">
        <v>15</v>
      </c>
      <c r="AC140" s="7">
        <v>10</v>
      </c>
      <c r="AD140" s="7">
        <v>10</v>
      </c>
      <c r="AE140" s="7">
        <v>12</v>
      </c>
      <c r="AF140" s="7">
        <v>15</v>
      </c>
      <c r="AG140" s="5">
        <v>14</v>
      </c>
      <c r="AH140" s="6">
        <v>9</v>
      </c>
      <c r="AI140" s="7">
        <v>11</v>
      </c>
      <c r="AJ140" s="7">
        <v>11</v>
      </c>
      <c r="AK140" s="7">
        <v>8</v>
      </c>
      <c r="AL140" s="7">
        <v>14</v>
      </c>
      <c r="AM140" s="7">
        <v>12</v>
      </c>
      <c r="AN140" s="7">
        <v>9</v>
      </c>
      <c r="AO140" s="7">
        <v>16</v>
      </c>
      <c r="AP140" s="7">
        <v>13</v>
      </c>
      <c r="AQ140" s="7">
        <v>10</v>
      </c>
      <c r="AR140" s="7">
        <v>13</v>
      </c>
      <c r="AS140" s="7">
        <v>8</v>
      </c>
      <c r="AT140" s="7">
        <v>14</v>
      </c>
      <c r="AU140" s="5">
        <v>6</v>
      </c>
      <c r="AV140" s="6">
        <v>10</v>
      </c>
      <c r="AW140" s="7">
        <v>11</v>
      </c>
      <c r="AX140" s="7">
        <v>10</v>
      </c>
      <c r="AY140" s="7">
        <v>15</v>
      </c>
      <c r="AZ140" s="7">
        <v>14</v>
      </c>
      <c r="BA140" s="7">
        <v>10</v>
      </c>
      <c r="BB140" s="7">
        <v>9</v>
      </c>
      <c r="BC140" s="7">
        <v>13</v>
      </c>
      <c r="BD140" s="7">
        <v>9</v>
      </c>
      <c r="BE140" s="7">
        <v>6</v>
      </c>
      <c r="BF140" s="7">
        <v>11</v>
      </c>
      <c r="BG140" s="7">
        <v>11</v>
      </c>
      <c r="BH140" s="7">
        <v>7</v>
      </c>
      <c r="BI140" s="8">
        <v>12</v>
      </c>
      <c r="BJ140" s="77">
        <v>2.1</v>
      </c>
      <c r="BK140" s="37">
        <f>(BJ140*1000000)</f>
        <v>2100000</v>
      </c>
      <c r="BL140" s="35">
        <f>SUM(AV140:BI140)</f>
        <v>148</v>
      </c>
      <c r="BM140" s="35">
        <f>BL140/14</f>
        <v>10.571428571428571</v>
      </c>
      <c r="BN140" s="35">
        <f>SUM(Z140:AG140)</f>
        <v>99</v>
      </c>
      <c r="BO140" s="35">
        <f>BN140/8</f>
        <v>12.375</v>
      </c>
      <c r="BP140" s="35">
        <f>SUM(AH140:AU140)</f>
        <v>154</v>
      </c>
      <c r="BQ140" s="35">
        <f>BP140/14</f>
        <v>11</v>
      </c>
      <c r="BR140" s="35">
        <f>SUM(M140:Y140)</f>
        <v>158</v>
      </c>
      <c r="BS140" s="35">
        <f>BR140/13</f>
        <v>12.153846153846153</v>
      </c>
      <c r="BT140" s="35">
        <f>SUM(B140:L140)</f>
        <v>22</v>
      </c>
      <c r="BU140" s="35">
        <f>BT140/11</f>
        <v>2</v>
      </c>
      <c r="BV140" s="80">
        <f>SUM(B140:BI140)</f>
        <v>581</v>
      </c>
      <c r="BW140" s="35">
        <f>BV140/60</f>
        <v>9.6833333333333336</v>
      </c>
    </row>
    <row r="141" spans="1:75" x14ac:dyDescent="0.2">
      <c r="A141" s="16" t="s">
        <v>144</v>
      </c>
      <c r="B141" s="6">
        <v>3</v>
      </c>
      <c r="C141" s="7">
        <v>2</v>
      </c>
      <c r="D141" s="7">
        <v>2</v>
      </c>
      <c r="E141" s="7">
        <v>3</v>
      </c>
      <c r="F141" s="7">
        <v>1</v>
      </c>
      <c r="G141" s="7">
        <v>3</v>
      </c>
      <c r="H141" s="7">
        <v>2</v>
      </c>
      <c r="I141" s="7">
        <v>1</v>
      </c>
      <c r="J141" s="7">
        <v>3</v>
      </c>
      <c r="K141" s="7">
        <v>3</v>
      </c>
      <c r="L141" s="5">
        <v>3</v>
      </c>
      <c r="M141" s="6">
        <v>6</v>
      </c>
      <c r="N141" s="7">
        <v>11</v>
      </c>
      <c r="O141" s="7">
        <v>13</v>
      </c>
      <c r="P141" s="7">
        <v>11</v>
      </c>
      <c r="Q141" s="7">
        <v>12</v>
      </c>
      <c r="R141" s="7">
        <v>15</v>
      </c>
      <c r="S141" s="7">
        <v>7</v>
      </c>
      <c r="T141" s="7">
        <v>16</v>
      </c>
      <c r="U141" s="7">
        <v>5</v>
      </c>
      <c r="V141" s="7">
        <v>11</v>
      </c>
      <c r="W141" s="7">
        <v>11</v>
      </c>
      <c r="X141" s="7">
        <v>17</v>
      </c>
      <c r="Y141" s="5">
        <v>14</v>
      </c>
      <c r="Z141" s="6">
        <v>7</v>
      </c>
      <c r="AA141" s="7">
        <v>12</v>
      </c>
      <c r="AB141" s="7">
        <v>14</v>
      </c>
      <c r="AC141" s="7">
        <v>13</v>
      </c>
      <c r="AD141" s="7">
        <v>8</v>
      </c>
      <c r="AE141" s="7">
        <v>10</v>
      </c>
      <c r="AF141" s="7">
        <v>17</v>
      </c>
      <c r="AG141" s="5">
        <v>16</v>
      </c>
      <c r="AH141" s="6">
        <v>10</v>
      </c>
      <c r="AI141" s="7">
        <v>13</v>
      </c>
      <c r="AJ141" s="7">
        <v>8</v>
      </c>
      <c r="AK141" s="7">
        <v>6</v>
      </c>
      <c r="AL141" s="7">
        <v>14</v>
      </c>
      <c r="AM141" s="7">
        <v>5</v>
      </c>
      <c r="AN141" s="7">
        <v>17</v>
      </c>
      <c r="AO141" s="7">
        <v>14</v>
      </c>
      <c r="AP141" s="7">
        <v>9</v>
      </c>
      <c r="AQ141" s="7">
        <v>9</v>
      </c>
      <c r="AR141" s="7">
        <v>11</v>
      </c>
      <c r="AS141" s="7">
        <v>7</v>
      </c>
      <c r="AT141" s="7">
        <v>12</v>
      </c>
      <c r="AU141" s="5">
        <v>10</v>
      </c>
      <c r="AV141" s="6">
        <v>14</v>
      </c>
      <c r="AW141" s="7">
        <v>13</v>
      </c>
      <c r="AX141" s="7">
        <v>16</v>
      </c>
      <c r="AY141" s="7">
        <v>13</v>
      </c>
      <c r="AZ141" s="7">
        <v>14</v>
      </c>
      <c r="BA141" s="7">
        <v>11</v>
      </c>
      <c r="BB141" s="7">
        <v>5</v>
      </c>
      <c r="BC141" s="7">
        <v>15</v>
      </c>
      <c r="BD141" s="7">
        <v>7</v>
      </c>
      <c r="BE141" s="7">
        <v>5</v>
      </c>
      <c r="BF141" s="7">
        <v>12</v>
      </c>
      <c r="BG141" s="7">
        <v>10</v>
      </c>
      <c r="BH141" s="7">
        <v>5</v>
      </c>
      <c r="BI141" s="8">
        <v>15</v>
      </c>
      <c r="BJ141" s="77">
        <v>4.9000000000000004</v>
      </c>
      <c r="BK141" s="37">
        <f>(BJ141*1000000)</f>
        <v>4900000</v>
      </c>
      <c r="BL141" s="35">
        <f>SUM(AV141:BI141)</f>
        <v>155</v>
      </c>
      <c r="BM141" s="35">
        <f>BL141/14</f>
        <v>11.071428571428571</v>
      </c>
      <c r="BN141" s="35">
        <f>SUM(Z141:AG141)</f>
        <v>97</v>
      </c>
      <c r="BO141" s="35">
        <f>BN141/8</f>
        <v>12.125</v>
      </c>
      <c r="BP141" s="35">
        <f>SUM(AH141:AU141)</f>
        <v>145</v>
      </c>
      <c r="BQ141" s="35">
        <f>BP141/14</f>
        <v>10.357142857142858</v>
      </c>
      <c r="BR141" s="35">
        <f>SUM(M141:Y141)</f>
        <v>149</v>
      </c>
      <c r="BS141" s="35">
        <f>BR141/13</f>
        <v>11.461538461538462</v>
      </c>
      <c r="BT141" s="35">
        <f>SUM(B141:L141)</f>
        <v>26</v>
      </c>
      <c r="BU141" s="35">
        <f>BT141/11</f>
        <v>2.3636363636363638</v>
      </c>
      <c r="BV141" s="80">
        <f>SUM(B141:BI141)</f>
        <v>572</v>
      </c>
      <c r="BW141" s="35">
        <f>BV141/60</f>
        <v>9.5333333333333332</v>
      </c>
    </row>
    <row r="142" spans="1:75" x14ac:dyDescent="0.15">
      <c r="A142" s="16" t="s">
        <v>75</v>
      </c>
      <c r="B142" s="6">
        <v>4</v>
      </c>
      <c r="C142" s="7">
        <v>2</v>
      </c>
      <c r="D142" s="7">
        <v>2</v>
      </c>
      <c r="E142" s="7">
        <v>2</v>
      </c>
      <c r="F142" s="7">
        <v>1</v>
      </c>
      <c r="G142" s="7">
        <v>4</v>
      </c>
      <c r="H142" s="7">
        <v>3</v>
      </c>
      <c r="I142" s="7">
        <v>3</v>
      </c>
      <c r="J142" s="7">
        <v>2</v>
      </c>
      <c r="K142" s="7">
        <v>4</v>
      </c>
      <c r="L142" s="5">
        <v>1</v>
      </c>
      <c r="M142" s="6">
        <v>7</v>
      </c>
      <c r="N142" s="7">
        <v>12</v>
      </c>
      <c r="O142" s="7">
        <v>11</v>
      </c>
      <c r="P142" s="7">
        <v>12</v>
      </c>
      <c r="Q142" s="7">
        <v>11</v>
      </c>
      <c r="R142" s="7">
        <v>10</v>
      </c>
      <c r="S142" s="7">
        <v>11</v>
      </c>
      <c r="T142" s="7">
        <v>9</v>
      </c>
      <c r="U142" s="7">
        <v>8</v>
      </c>
      <c r="V142" s="7">
        <v>12</v>
      </c>
      <c r="W142" s="7">
        <v>6</v>
      </c>
      <c r="X142" s="7">
        <v>10</v>
      </c>
      <c r="Y142" s="5">
        <v>9</v>
      </c>
      <c r="Z142" s="6">
        <v>11</v>
      </c>
      <c r="AA142" s="7">
        <v>13</v>
      </c>
      <c r="AB142" s="7">
        <v>14</v>
      </c>
      <c r="AC142" s="7">
        <v>13</v>
      </c>
      <c r="AD142" s="7">
        <v>10</v>
      </c>
      <c r="AE142" s="7">
        <v>14</v>
      </c>
      <c r="AF142" s="7">
        <v>14</v>
      </c>
      <c r="AG142" s="5">
        <v>13</v>
      </c>
      <c r="AH142" s="6">
        <v>12</v>
      </c>
      <c r="AI142" s="7">
        <v>13</v>
      </c>
      <c r="AJ142" s="7">
        <v>9</v>
      </c>
      <c r="AK142" s="7">
        <v>5</v>
      </c>
      <c r="AL142" s="7">
        <v>13</v>
      </c>
      <c r="AM142" s="7">
        <v>9</v>
      </c>
      <c r="AN142" s="7">
        <v>14</v>
      </c>
      <c r="AO142" s="7">
        <v>14</v>
      </c>
      <c r="AP142" s="7">
        <v>12</v>
      </c>
      <c r="AQ142" s="7">
        <v>13</v>
      </c>
      <c r="AR142" s="7">
        <v>13</v>
      </c>
      <c r="AS142" s="7">
        <v>13</v>
      </c>
      <c r="AT142" s="7">
        <v>11</v>
      </c>
      <c r="AU142" s="5">
        <v>7</v>
      </c>
      <c r="AV142" s="6">
        <v>6</v>
      </c>
      <c r="AW142" s="7">
        <v>11</v>
      </c>
      <c r="AX142" s="7">
        <v>12</v>
      </c>
      <c r="AY142" s="7">
        <v>14</v>
      </c>
      <c r="AZ142" s="7">
        <v>13</v>
      </c>
      <c r="BA142" s="7">
        <v>7</v>
      </c>
      <c r="BB142" s="7">
        <v>12</v>
      </c>
      <c r="BC142" s="7">
        <v>13</v>
      </c>
      <c r="BD142" s="7">
        <v>6</v>
      </c>
      <c r="BE142" s="7">
        <v>4</v>
      </c>
      <c r="BF142" s="7">
        <v>11</v>
      </c>
      <c r="BG142" s="7">
        <v>15</v>
      </c>
      <c r="BH142" s="7">
        <v>5</v>
      </c>
      <c r="BI142" s="8">
        <v>13</v>
      </c>
      <c r="BJ142" s="77">
        <v>11</v>
      </c>
      <c r="BK142" s="37">
        <f>(BJ142*1000000)</f>
        <v>11000000</v>
      </c>
      <c r="BL142" s="35">
        <f>SUM(AV142:BI142)</f>
        <v>142</v>
      </c>
      <c r="BM142" s="35">
        <f>BL142/14</f>
        <v>10.142857142857142</v>
      </c>
      <c r="BN142" s="35">
        <f>SUM(Z142:AG142)</f>
        <v>102</v>
      </c>
      <c r="BO142" s="35">
        <f>BN142/8</f>
        <v>12.75</v>
      </c>
      <c r="BP142" s="35">
        <f>SUM(AH142:AU142)</f>
        <v>158</v>
      </c>
      <c r="BQ142" s="35">
        <f>BP142/14</f>
        <v>11.285714285714286</v>
      </c>
      <c r="BR142" s="35">
        <f>SUM(M142:Y142)</f>
        <v>128</v>
      </c>
      <c r="BS142" s="35">
        <f>BR142/13</f>
        <v>9.8461538461538467</v>
      </c>
      <c r="BT142" s="35">
        <f>SUM(B142:L142)</f>
        <v>28</v>
      </c>
      <c r="BU142" s="35">
        <f>BT142/11</f>
        <v>2.5454545454545454</v>
      </c>
      <c r="BV142" s="80">
        <f>SUM(B142:BI142)</f>
        <v>558</v>
      </c>
      <c r="BW142" s="35">
        <f>BV142/60</f>
        <v>9.3000000000000007</v>
      </c>
    </row>
    <row r="143" spans="1:75" x14ac:dyDescent="0.2">
      <c r="A143" s="16" t="s">
        <v>174</v>
      </c>
      <c r="B143" s="6">
        <v>2</v>
      </c>
      <c r="C143" s="7">
        <v>3</v>
      </c>
      <c r="D143" s="7">
        <v>2</v>
      </c>
      <c r="E143" s="7">
        <v>1</v>
      </c>
      <c r="F143" s="7">
        <v>2</v>
      </c>
      <c r="G143" s="7">
        <v>2</v>
      </c>
      <c r="H143" s="7">
        <v>1</v>
      </c>
      <c r="I143" s="7">
        <v>1</v>
      </c>
      <c r="J143" s="7">
        <v>3</v>
      </c>
      <c r="K143" s="7">
        <v>2</v>
      </c>
      <c r="L143" s="5">
        <v>1</v>
      </c>
      <c r="M143" s="6">
        <v>6</v>
      </c>
      <c r="N143" s="7">
        <v>13</v>
      </c>
      <c r="O143" s="7">
        <v>14</v>
      </c>
      <c r="P143" s="7">
        <v>13</v>
      </c>
      <c r="Q143" s="7">
        <v>14</v>
      </c>
      <c r="R143" s="7">
        <v>13</v>
      </c>
      <c r="S143" s="7">
        <v>11</v>
      </c>
      <c r="T143" s="7">
        <v>12</v>
      </c>
      <c r="U143" s="7">
        <v>8</v>
      </c>
      <c r="V143" s="7">
        <v>12</v>
      </c>
      <c r="W143" s="7">
        <v>5</v>
      </c>
      <c r="X143" s="7">
        <v>13</v>
      </c>
      <c r="Y143" s="5">
        <v>14</v>
      </c>
      <c r="Z143" s="6">
        <v>11</v>
      </c>
      <c r="AA143" s="7">
        <v>14</v>
      </c>
      <c r="AB143" s="7">
        <v>14</v>
      </c>
      <c r="AC143" s="7">
        <v>15</v>
      </c>
      <c r="AD143" s="7">
        <v>13</v>
      </c>
      <c r="AE143" s="7">
        <v>12</v>
      </c>
      <c r="AF143" s="7">
        <v>12</v>
      </c>
      <c r="AG143" s="5">
        <v>13</v>
      </c>
      <c r="AH143" s="6">
        <v>12</v>
      </c>
      <c r="AI143" s="7">
        <v>11</v>
      </c>
      <c r="AJ143" s="7">
        <v>12</v>
      </c>
      <c r="AK143" s="7">
        <v>12</v>
      </c>
      <c r="AL143" s="7">
        <v>13</v>
      </c>
      <c r="AM143" s="7">
        <v>8</v>
      </c>
      <c r="AN143" s="7">
        <v>15</v>
      </c>
      <c r="AO143" s="7">
        <v>14</v>
      </c>
      <c r="AP143" s="7">
        <v>12</v>
      </c>
      <c r="AQ143" s="7">
        <v>11</v>
      </c>
      <c r="AR143" s="7">
        <v>13</v>
      </c>
      <c r="AS143" s="7">
        <v>12</v>
      </c>
      <c r="AT143" s="7">
        <v>13</v>
      </c>
      <c r="AU143" s="5">
        <v>11</v>
      </c>
      <c r="AV143" s="6">
        <v>8</v>
      </c>
      <c r="AW143" s="7">
        <v>13</v>
      </c>
      <c r="AX143" s="7">
        <v>12</v>
      </c>
      <c r="AY143" s="7">
        <v>9</v>
      </c>
      <c r="AZ143" s="7">
        <v>14</v>
      </c>
      <c r="BA143" s="7">
        <v>7</v>
      </c>
      <c r="BB143" s="7">
        <v>12</v>
      </c>
      <c r="BC143" s="7">
        <v>8</v>
      </c>
      <c r="BD143" s="7">
        <v>12</v>
      </c>
      <c r="BE143" s="7">
        <v>12</v>
      </c>
      <c r="BF143" s="7">
        <v>13</v>
      </c>
      <c r="BG143" s="7">
        <v>7</v>
      </c>
      <c r="BH143" s="7">
        <v>15</v>
      </c>
      <c r="BI143" s="8">
        <v>13</v>
      </c>
      <c r="BJ143" s="77">
        <v>2.9</v>
      </c>
      <c r="BK143" s="37">
        <f>(BJ143*1000000)</f>
        <v>2900000</v>
      </c>
      <c r="BL143" s="35">
        <f>SUM(AV143:BI143)</f>
        <v>155</v>
      </c>
      <c r="BM143" s="35">
        <f>BL143/14</f>
        <v>11.071428571428571</v>
      </c>
      <c r="BN143" s="35">
        <f>SUM(Z143:AG143)</f>
        <v>104</v>
      </c>
      <c r="BO143" s="35">
        <f>BN143/8</f>
        <v>13</v>
      </c>
      <c r="BP143" s="35">
        <f>SUM(AH143:AU143)</f>
        <v>169</v>
      </c>
      <c r="BQ143" s="35">
        <f>BP143/14</f>
        <v>12.071428571428571</v>
      </c>
      <c r="BR143" s="35">
        <f>SUM(M143:Y143)</f>
        <v>148</v>
      </c>
      <c r="BS143" s="35">
        <f>BR143/13</f>
        <v>11.384615384615385</v>
      </c>
      <c r="BT143" s="35">
        <f>SUM(B143:L143)</f>
        <v>20</v>
      </c>
      <c r="BU143" s="35">
        <f>BT143/11</f>
        <v>1.8181818181818181</v>
      </c>
      <c r="BV143" s="80">
        <f>SUM(B143:BI143)</f>
        <v>596</v>
      </c>
      <c r="BW143" s="35">
        <f>BV143/60</f>
        <v>9.9333333333333336</v>
      </c>
    </row>
    <row r="144" spans="1:75" x14ac:dyDescent="0.2">
      <c r="A144" s="16" t="s">
        <v>103</v>
      </c>
      <c r="B144" s="6">
        <v>2</v>
      </c>
      <c r="C144" s="7">
        <v>2</v>
      </c>
      <c r="D144" s="7">
        <v>3</v>
      </c>
      <c r="E144" s="7">
        <v>3</v>
      </c>
      <c r="F144" s="7">
        <v>3</v>
      </c>
      <c r="G144" s="7">
        <v>1</v>
      </c>
      <c r="H144" s="7">
        <v>2</v>
      </c>
      <c r="I144" s="7">
        <v>4</v>
      </c>
      <c r="J144" s="7">
        <v>2</v>
      </c>
      <c r="K144" s="7">
        <v>1</v>
      </c>
      <c r="L144" s="5">
        <v>3</v>
      </c>
      <c r="M144" s="6">
        <v>5</v>
      </c>
      <c r="N144" s="7">
        <v>10</v>
      </c>
      <c r="O144" s="7">
        <v>14</v>
      </c>
      <c r="P144" s="7">
        <v>15</v>
      </c>
      <c r="Q144" s="7">
        <v>18</v>
      </c>
      <c r="R144" s="7">
        <v>15</v>
      </c>
      <c r="S144" s="7">
        <v>16</v>
      </c>
      <c r="T144" s="7">
        <v>10</v>
      </c>
      <c r="U144" s="7">
        <v>6</v>
      </c>
      <c r="V144" s="7">
        <v>12</v>
      </c>
      <c r="W144" s="7">
        <v>5</v>
      </c>
      <c r="X144" s="7">
        <v>15</v>
      </c>
      <c r="Y144" s="5">
        <v>10</v>
      </c>
      <c r="Z144" s="6">
        <v>9</v>
      </c>
      <c r="AA144" s="7">
        <v>14</v>
      </c>
      <c r="AB144" s="7">
        <v>14</v>
      </c>
      <c r="AC144" s="7">
        <v>14</v>
      </c>
      <c r="AD144" s="7">
        <v>10</v>
      </c>
      <c r="AE144" s="7">
        <v>11</v>
      </c>
      <c r="AF144" s="7">
        <v>13</v>
      </c>
      <c r="AG144" s="5">
        <v>14</v>
      </c>
      <c r="AH144" s="6">
        <v>13</v>
      </c>
      <c r="AI144" s="7">
        <v>13</v>
      </c>
      <c r="AJ144" s="7">
        <v>11</v>
      </c>
      <c r="AK144" s="7">
        <v>7</v>
      </c>
      <c r="AL144" s="7">
        <v>12</v>
      </c>
      <c r="AM144" s="7">
        <v>10</v>
      </c>
      <c r="AN144" s="7">
        <v>14</v>
      </c>
      <c r="AO144" s="7">
        <v>14</v>
      </c>
      <c r="AP144" s="7">
        <v>12</v>
      </c>
      <c r="AQ144" s="7">
        <v>10</v>
      </c>
      <c r="AR144" s="7">
        <v>11</v>
      </c>
      <c r="AS144" s="7">
        <v>12</v>
      </c>
      <c r="AT144" s="7">
        <v>10</v>
      </c>
      <c r="AU144" s="5">
        <v>8</v>
      </c>
      <c r="AV144" s="6">
        <v>10</v>
      </c>
      <c r="AW144" s="7">
        <v>10</v>
      </c>
      <c r="AX144" s="7">
        <v>14</v>
      </c>
      <c r="AY144" s="7">
        <v>12</v>
      </c>
      <c r="AZ144" s="7">
        <v>12</v>
      </c>
      <c r="BA144" s="7">
        <v>8</v>
      </c>
      <c r="BB144" s="7">
        <v>10</v>
      </c>
      <c r="BC144" s="7">
        <v>11</v>
      </c>
      <c r="BD144" s="7">
        <v>6</v>
      </c>
      <c r="BE144" s="7">
        <v>8</v>
      </c>
      <c r="BF144" s="7">
        <v>12</v>
      </c>
      <c r="BG144" s="7">
        <v>5</v>
      </c>
      <c r="BH144" s="7">
        <v>9</v>
      </c>
      <c r="BI144" s="8">
        <v>12</v>
      </c>
      <c r="BJ144" s="77">
        <v>7.75</v>
      </c>
      <c r="BK144" s="37">
        <f>(BJ144*1000000)</f>
        <v>7750000</v>
      </c>
      <c r="BL144" s="35">
        <f>SUM(AV144:BI144)</f>
        <v>139</v>
      </c>
      <c r="BM144" s="35">
        <f>BL144/14</f>
        <v>9.9285714285714288</v>
      </c>
      <c r="BN144" s="35">
        <f>SUM(Z144:AG144)</f>
        <v>99</v>
      </c>
      <c r="BO144" s="35">
        <f>BN144/8</f>
        <v>12.375</v>
      </c>
      <c r="BP144" s="35">
        <f>SUM(AH144:AU144)</f>
        <v>157</v>
      </c>
      <c r="BQ144" s="35">
        <f>BP144/14</f>
        <v>11.214285714285714</v>
      </c>
      <c r="BR144" s="35">
        <f>SUM(M144:Y144)</f>
        <v>151</v>
      </c>
      <c r="BS144" s="35">
        <f>BR144/13</f>
        <v>11.615384615384615</v>
      </c>
      <c r="BT144" s="35">
        <f>SUM(B144:L144)</f>
        <v>26</v>
      </c>
      <c r="BU144" s="35">
        <f>BT144/11</f>
        <v>2.3636363636363638</v>
      </c>
      <c r="BV144" s="80">
        <f>SUM(B144:BI144)</f>
        <v>572</v>
      </c>
      <c r="BW144" s="35">
        <f>BV144/60</f>
        <v>9.5333333333333332</v>
      </c>
    </row>
    <row r="145" spans="1:75" x14ac:dyDescent="0.2">
      <c r="A145" s="16" t="s">
        <v>62</v>
      </c>
      <c r="B145" s="6">
        <v>3</v>
      </c>
      <c r="C145" s="7">
        <v>4</v>
      </c>
      <c r="D145" s="7">
        <v>3</v>
      </c>
      <c r="E145" s="7">
        <v>3</v>
      </c>
      <c r="F145" s="7">
        <v>3</v>
      </c>
      <c r="G145" s="7">
        <v>3</v>
      </c>
      <c r="H145" s="7">
        <v>2</v>
      </c>
      <c r="I145" s="7">
        <v>3</v>
      </c>
      <c r="J145" s="7">
        <v>2</v>
      </c>
      <c r="K145" s="7">
        <v>4</v>
      </c>
      <c r="L145" s="5">
        <v>3</v>
      </c>
      <c r="M145" s="6">
        <v>4</v>
      </c>
      <c r="N145" s="7">
        <v>13</v>
      </c>
      <c r="O145" s="7">
        <v>12</v>
      </c>
      <c r="P145" s="7">
        <v>12</v>
      </c>
      <c r="Q145" s="7">
        <v>14</v>
      </c>
      <c r="R145" s="7">
        <v>13</v>
      </c>
      <c r="S145" s="7">
        <v>9</v>
      </c>
      <c r="T145" s="7">
        <v>12</v>
      </c>
      <c r="U145" s="7">
        <v>12</v>
      </c>
      <c r="V145" s="7">
        <v>11</v>
      </c>
      <c r="W145" s="7">
        <v>13</v>
      </c>
      <c r="X145" s="7">
        <v>16</v>
      </c>
      <c r="Y145" s="5">
        <v>13</v>
      </c>
      <c r="Z145" s="6">
        <v>8</v>
      </c>
      <c r="AA145" s="7">
        <v>11</v>
      </c>
      <c r="AB145" s="7">
        <v>16</v>
      </c>
      <c r="AC145" s="7">
        <v>14</v>
      </c>
      <c r="AD145" s="7">
        <v>7</v>
      </c>
      <c r="AE145" s="7">
        <v>11</v>
      </c>
      <c r="AF145" s="7">
        <v>17</v>
      </c>
      <c r="AG145" s="5">
        <v>18</v>
      </c>
      <c r="AH145" s="6">
        <v>12</v>
      </c>
      <c r="AI145" s="7">
        <v>11</v>
      </c>
      <c r="AJ145" s="7">
        <v>10</v>
      </c>
      <c r="AK145" s="7">
        <v>4</v>
      </c>
      <c r="AL145" s="7">
        <v>12</v>
      </c>
      <c r="AM145" s="7">
        <v>7</v>
      </c>
      <c r="AN145" s="7">
        <v>17</v>
      </c>
      <c r="AO145" s="7">
        <v>15</v>
      </c>
      <c r="AP145" s="7">
        <v>9</v>
      </c>
      <c r="AQ145" s="7">
        <v>10</v>
      </c>
      <c r="AR145" s="7">
        <v>11</v>
      </c>
      <c r="AS145" s="7">
        <v>14</v>
      </c>
      <c r="AT145" s="7">
        <v>11</v>
      </c>
      <c r="AU145" s="5">
        <v>14</v>
      </c>
      <c r="AV145" s="6">
        <v>9</v>
      </c>
      <c r="AW145" s="7">
        <v>10</v>
      </c>
      <c r="AX145" s="7">
        <v>17</v>
      </c>
      <c r="AY145" s="7">
        <v>11</v>
      </c>
      <c r="AZ145" s="7">
        <v>15</v>
      </c>
      <c r="BA145" s="7">
        <v>8</v>
      </c>
      <c r="BB145" s="7">
        <v>7</v>
      </c>
      <c r="BC145" s="7">
        <v>12</v>
      </c>
      <c r="BD145" s="7">
        <v>3</v>
      </c>
      <c r="BE145" s="7">
        <v>3</v>
      </c>
      <c r="BF145" s="7">
        <v>13</v>
      </c>
      <c r="BG145" s="7">
        <v>10</v>
      </c>
      <c r="BH145" s="7">
        <v>5</v>
      </c>
      <c r="BI145" s="8">
        <v>16</v>
      </c>
      <c r="BJ145" s="77">
        <v>14.5</v>
      </c>
      <c r="BK145" s="37">
        <f>(BJ145*1000000)</f>
        <v>14500000</v>
      </c>
      <c r="BL145" s="35">
        <f>SUM(AV145:BI145)</f>
        <v>139</v>
      </c>
      <c r="BM145" s="35">
        <f>BL145/14</f>
        <v>9.9285714285714288</v>
      </c>
      <c r="BN145" s="35">
        <f>SUM(Z145:AG145)</f>
        <v>102</v>
      </c>
      <c r="BO145" s="35">
        <f>BN145/8</f>
        <v>12.75</v>
      </c>
      <c r="BP145" s="35">
        <f>SUM(AH145:AU145)</f>
        <v>157</v>
      </c>
      <c r="BQ145" s="35">
        <f>BP145/14</f>
        <v>11.214285714285714</v>
      </c>
      <c r="BR145" s="35">
        <f>SUM(M145:Y145)</f>
        <v>154</v>
      </c>
      <c r="BS145" s="35">
        <f>BR145/13</f>
        <v>11.846153846153847</v>
      </c>
      <c r="BT145" s="35">
        <f>SUM(B145:L145)</f>
        <v>33</v>
      </c>
      <c r="BU145" s="35">
        <f>BT145/11</f>
        <v>3</v>
      </c>
      <c r="BV145" s="80">
        <f>SUM(B145:BI145)</f>
        <v>585</v>
      </c>
      <c r="BW145" s="35">
        <f>BV145/60</f>
        <v>9.75</v>
      </c>
    </row>
    <row r="146" spans="1:75" x14ac:dyDescent="0.2">
      <c r="A146" s="16" t="s">
        <v>9</v>
      </c>
      <c r="B146" s="6">
        <v>3</v>
      </c>
      <c r="C146" s="7">
        <v>1</v>
      </c>
      <c r="D146" s="7">
        <v>1</v>
      </c>
      <c r="E146" s="7">
        <v>3</v>
      </c>
      <c r="F146" s="7">
        <v>3</v>
      </c>
      <c r="G146" s="7">
        <v>1</v>
      </c>
      <c r="H146" s="7">
        <v>1</v>
      </c>
      <c r="I146" s="7">
        <v>1</v>
      </c>
      <c r="J146" s="7">
        <v>1</v>
      </c>
      <c r="K146" s="7">
        <v>1</v>
      </c>
      <c r="L146" s="5">
        <v>1</v>
      </c>
      <c r="M146" s="6">
        <v>4</v>
      </c>
      <c r="N146" s="7">
        <v>16</v>
      </c>
      <c r="O146" s="7">
        <v>19</v>
      </c>
      <c r="P146" s="7">
        <v>15</v>
      </c>
      <c r="Q146" s="7">
        <v>15</v>
      </c>
      <c r="R146" s="7">
        <v>16</v>
      </c>
      <c r="S146" s="7">
        <v>12</v>
      </c>
      <c r="T146" s="7">
        <v>16</v>
      </c>
      <c r="U146" s="7">
        <v>6</v>
      </c>
      <c r="V146" s="7">
        <v>13</v>
      </c>
      <c r="W146" s="7">
        <v>5</v>
      </c>
      <c r="X146" s="7">
        <v>14</v>
      </c>
      <c r="Y146" s="5">
        <v>12</v>
      </c>
      <c r="Z146" s="6">
        <v>12</v>
      </c>
      <c r="AA146" s="7">
        <v>15</v>
      </c>
      <c r="AB146" s="7">
        <v>17</v>
      </c>
      <c r="AC146" s="7">
        <v>16</v>
      </c>
      <c r="AD146" s="7">
        <v>14</v>
      </c>
      <c r="AE146" s="7">
        <v>13</v>
      </c>
      <c r="AF146" s="7">
        <v>13</v>
      </c>
      <c r="AG146" s="5">
        <v>12</v>
      </c>
      <c r="AH146" s="6">
        <v>12</v>
      </c>
      <c r="AI146" s="7">
        <v>17</v>
      </c>
      <c r="AJ146" s="7">
        <v>15</v>
      </c>
      <c r="AK146" s="7">
        <v>10</v>
      </c>
      <c r="AL146" s="7">
        <v>16</v>
      </c>
      <c r="AM146" s="7">
        <v>7</v>
      </c>
      <c r="AN146" s="7">
        <v>15</v>
      </c>
      <c r="AO146" s="7">
        <v>10</v>
      </c>
      <c r="AP146" s="7">
        <v>15</v>
      </c>
      <c r="AQ146" s="7">
        <v>10</v>
      </c>
      <c r="AR146" s="7">
        <v>17</v>
      </c>
      <c r="AS146" s="7">
        <v>11</v>
      </c>
      <c r="AT146" s="7">
        <v>14</v>
      </c>
      <c r="AU146" s="5">
        <v>11</v>
      </c>
      <c r="AV146" s="6">
        <v>11</v>
      </c>
      <c r="AW146" s="7">
        <v>12</v>
      </c>
      <c r="AX146" s="7">
        <v>14</v>
      </c>
      <c r="AY146" s="7">
        <v>13</v>
      </c>
      <c r="AZ146" s="7">
        <v>17</v>
      </c>
      <c r="BA146" s="7">
        <v>11</v>
      </c>
      <c r="BB146" s="7">
        <v>10</v>
      </c>
      <c r="BC146" s="7">
        <v>11</v>
      </c>
      <c r="BD146" s="7">
        <v>8</v>
      </c>
      <c r="BE146" s="7">
        <v>7</v>
      </c>
      <c r="BF146" s="7">
        <v>14</v>
      </c>
      <c r="BG146" s="7">
        <v>12</v>
      </c>
      <c r="BH146" s="7">
        <v>10</v>
      </c>
      <c r="BI146" s="8">
        <v>17</v>
      </c>
      <c r="BJ146" s="77">
        <v>38</v>
      </c>
      <c r="BK146" s="37">
        <f>(BJ146*1000000)</f>
        <v>38000000</v>
      </c>
      <c r="BL146" s="35">
        <f>SUM(AV146:BI146)</f>
        <v>167</v>
      </c>
      <c r="BM146" s="35">
        <f>BL146/14</f>
        <v>11.928571428571429</v>
      </c>
      <c r="BN146" s="35">
        <f>SUM(Z146:AG146)</f>
        <v>112</v>
      </c>
      <c r="BO146" s="35">
        <f>BN146/8</f>
        <v>14</v>
      </c>
      <c r="BP146" s="35">
        <f>SUM(AH146:AU146)</f>
        <v>180</v>
      </c>
      <c r="BQ146" s="35">
        <f>BP146/14</f>
        <v>12.857142857142858</v>
      </c>
      <c r="BR146" s="35">
        <f>SUM(M146:Y146)</f>
        <v>163</v>
      </c>
      <c r="BS146" s="35">
        <f>BR146/13</f>
        <v>12.538461538461538</v>
      </c>
      <c r="BT146" s="35">
        <f>SUM(B146:L146)</f>
        <v>17</v>
      </c>
      <c r="BU146" s="35">
        <f>BT146/11</f>
        <v>1.5454545454545454</v>
      </c>
      <c r="BV146" s="80">
        <f>SUM(B146:BI146)</f>
        <v>639</v>
      </c>
      <c r="BW146" s="35">
        <f>BV146/60</f>
        <v>10.65</v>
      </c>
    </row>
    <row r="147" spans="1:75" x14ac:dyDescent="0.2">
      <c r="A147" s="16" t="s">
        <v>225</v>
      </c>
      <c r="B147" s="6">
        <v>2</v>
      </c>
      <c r="C147" s="7">
        <v>2</v>
      </c>
      <c r="D147" s="7">
        <v>2</v>
      </c>
      <c r="E147" s="7">
        <v>3</v>
      </c>
      <c r="F147" s="7">
        <v>2</v>
      </c>
      <c r="G147" s="7">
        <v>2</v>
      </c>
      <c r="H147" s="7">
        <v>1</v>
      </c>
      <c r="I147" s="7">
        <v>3</v>
      </c>
      <c r="J147" s="7">
        <v>4</v>
      </c>
      <c r="K147" s="7">
        <v>3</v>
      </c>
      <c r="L147" s="5">
        <v>1</v>
      </c>
      <c r="M147" s="6">
        <v>6</v>
      </c>
      <c r="N147" s="7">
        <v>14</v>
      </c>
      <c r="O147" s="7">
        <v>13</v>
      </c>
      <c r="P147" s="7">
        <v>12</v>
      </c>
      <c r="Q147" s="7">
        <v>15</v>
      </c>
      <c r="R147" s="7">
        <v>13</v>
      </c>
      <c r="S147" s="7">
        <v>10</v>
      </c>
      <c r="T147" s="7">
        <v>5</v>
      </c>
      <c r="U147" s="7">
        <v>11</v>
      </c>
      <c r="V147" s="7">
        <v>9</v>
      </c>
      <c r="W147" s="7">
        <v>7</v>
      </c>
      <c r="X147" s="7">
        <v>18</v>
      </c>
      <c r="Y147" s="5">
        <v>12</v>
      </c>
      <c r="Z147" s="6">
        <v>10</v>
      </c>
      <c r="AA147" s="7">
        <v>11</v>
      </c>
      <c r="AB147" s="7">
        <v>16</v>
      </c>
      <c r="AC147" s="7">
        <v>12</v>
      </c>
      <c r="AD147" s="7">
        <v>11</v>
      </c>
      <c r="AE147" s="7">
        <v>8</v>
      </c>
      <c r="AF147" s="7">
        <v>14</v>
      </c>
      <c r="AG147" s="5">
        <v>16</v>
      </c>
      <c r="AH147" s="6">
        <v>14</v>
      </c>
      <c r="AI147" s="7">
        <v>11</v>
      </c>
      <c r="AJ147" s="7">
        <v>12</v>
      </c>
      <c r="AK147" s="7">
        <v>6</v>
      </c>
      <c r="AL147" s="7">
        <v>14</v>
      </c>
      <c r="AM147" s="7">
        <v>12</v>
      </c>
      <c r="AN147" s="7">
        <v>11</v>
      </c>
      <c r="AO147" s="7">
        <v>16</v>
      </c>
      <c r="AP147" s="7">
        <v>10</v>
      </c>
      <c r="AQ147" s="7">
        <v>10</v>
      </c>
      <c r="AR147" s="7">
        <v>9</v>
      </c>
      <c r="AS147" s="7">
        <v>10</v>
      </c>
      <c r="AT147" s="7">
        <v>9</v>
      </c>
      <c r="AU147" s="5">
        <v>9</v>
      </c>
      <c r="AV147" s="6">
        <v>6</v>
      </c>
      <c r="AW147" s="7">
        <v>9</v>
      </c>
      <c r="AX147" s="7">
        <v>10</v>
      </c>
      <c r="AY147" s="7">
        <v>8</v>
      </c>
      <c r="AZ147" s="7">
        <v>9</v>
      </c>
      <c r="BA147" s="7">
        <v>11</v>
      </c>
      <c r="BB147" s="7">
        <v>7</v>
      </c>
      <c r="BC147" s="7">
        <v>8</v>
      </c>
      <c r="BD147" s="7">
        <v>4</v>
      </c>
      <c r="BE147" s="7">
        <v>5</v>
      </c>
      <c r="BF147" s="7">
        <v>8</v>
      </c>
      <c r="BG147" s="7">
        <v>7</v>
      </c>
      <c r="BH147" s="7">
        <v>6</v>
      </c>
      <c r="BI147" s="8">
        <v>9</v>
      </c>
      <c r="BJ147" s="77">
        <v>0.65</v>
      </c>
      <c r="BK147" s="37">
        <f>(BJ147*1000000)</f>
        <v>650000</v>
      </c>
      <c r="BL147" s="35">
        <f>SUM(AV147:BI147)</f>
        <v>107</v>
      </c>
      <c r="BM147" s="35">
        <f>BL147/14</f>
        <v>7.6428571428571432</v>
      </c>
      <c r="BN147" s="35">
        <f>SUM(Z147:AG147)</f>
        <v>98</v>
      </c>
      <c r="BO147" s="35">
        <f>BN147/8</f>
        <v>12.25</v>
      </c>
      <c r="BP147" s="35">
        <f>SUM(AH147:AU147)</f>
        <v>153</v>
      </c>
      <c r="BQ147" s="35">
        <f>BP147/14</f>
        <v>10.928571428571429</v>
      </c>
      <c r="BR147" s="35">
        <f>SUM(M147:Y147)</f>
        <v>145</v>
      </c>
      <c r="BS147" s="35">
        <f>BR147/13</f>
        <v>11.153846153846153</v>
      </c>
      <c r="BT147" s="35">
        <f>SUM(B147:L147)</f>
        <v>25</v>
      </c>
      <c r="BU147" s="35">
        <f>BT147/11</f>
        <v>2.2727272727272729</v>
      </c>
      <c r="BV147" s="80">
        <f>SUM(B147:BI147)</f>
        <v>528</v>
      </c>
      <c r="BW147" s="35">
        <f>BV147/60</f>
        <v>8.8000000000000007</v>
      </c>
    </row>
    <row r="148" spans="1:75" x14ac:dyDescent="0.2">
      <c r="A148" s="16" t="s">
        <v>237</v>
      </c>
      <c r="B148" s="6">
        <v>3</v>
      </c>
      <c r="C148" s="7">
        <v>1</v>
      </c>
      <c r="D148" s="7">
        <v>1</v>
      </c>
      <c r="E148" s="7">
        <v>1</v>
      </c>
      <c r="F148" s="7">
        <v>3</v>
      </c>
      <c r="G148" s="7">
        <v>3</v>
      </c>
      <c r="H148" s="7">
        <v>1</v>
      </c>
      <c r="I148" s="7">
        <v>3</v>
      </c>
      <c r="J148" s="7">
        <v>3</v>
      </c>
      <c r="K148" s="7">
        <v>3</v>
      </c>
      <c r="L148" s="5">
        <v>3</v>
      </c>
      <c r="M148" s="6">
        <v>3</v>
      </c>
      <c r="N148" s="7">
        <v>11</v>
      </c>
      <c r="O148" s="7">
        <v>11</v>
      </c>
      <c r="P148" s="7">
        <v>12</v>
      </c>
      <c r="Q148" s="7">
        <v>16</v>
      </c>
      <c r="R148" s="7">
        <v>11</v>
      </c>
      <c r="S148" s="7">
        <v>9</v>
      </c>
      <c r="T148" s="7">
        <v>12</v>
      </c>
      <c r="U148" s="7">
        <v>6</v>
      </c>
      <c r="V148" s="7">
        <v>10</v>
      </c>
      <c r="W148" s="7">
        <v>4</v>
      </c>
      <c r="X148" s="7">
        <v>12</v>
      </c>
      <c r="Y148" s="5">
        <v>14</v>
      </c>
      <c r="Z148" s="6">
        <v>8</v>
      </c>
      <c r="AA148" s="7">
        <v>11</v>
      </c>
      <c r="AB148" s="7">
        <v>8</v>
      </c>
      <c r="AC148" s="7">
        <v>12</v>
      </c>
      <c r="AD148" s="7">
        <v>8</v>
      </c>
      <c r="AE148" s="7">
        <v>9</v>
      </c>
      <c r="AF148" s="7">
        <v>11</v>
      </c>
      <c r="AG148" s="5">
        <v>9</v>
      </c>
      <c r="AH148" s="6">
        <v>10</v>
      </c>
      <c r="AI148" s="7">
        <v>15</v>
      </c>
      <c r="AJ148" s="7">
        <v>10</v>
      </c>
      <c r="AK148" s="7">
        <v>10</v>
      </c>
      <c r="AL148" s="7">
        <v>11</v>
      </c>
      <c r="AM148" s="7">
        <v>8</v>
      </c>
      <c r="AN148" s="7">
        <v>12</v>
      </c>
      <c r="AO148" s="7">
        <v>18</v>
      </c>
      <c r="AP148" s="7">
        <v>12</v>
      </c>
      <c r="AQ148" s="7">
        <v>9</v>
      </c>
      <c r="AR148" s="7">
        <v>9</v>
      </c>
      <c r="AS148" s="7">
        <v>9</v>
      </c>
      <c r="AT148" s="7">
        <v>7</v>
      </c>
      <c r="AU148" s="5">
        <v>8</v>
      </c>
      <c r="AV148" s="6">
        <v>12</v>
      </c>
      <c r="AW148" s="7">
        <v>7</v>
      </c>
      <c r="AX148" s="7">
        <v>8</v>
      </c>
      <c r="AY148" s="7">
        <v>10</v>
      </c>
      <c r="AZ148" s="7">
        <v>12</v>
      </c>
      <c r="BA148" s="7">
        <v>11</v>
      </c>
      <c r="BB148" s="7">
        <v>7</v>
      </c>
      <c r="BC148" s="7">
        <v>9</v>
      </c>
      <c r="BD148" s="7">
        <v>8</v>
      </c>
      <c r="BE148" s="7">
        <v>10</v>
      </c>
      <c r="BF148" s="7">
        <v>14</v>
      </c>
      <c r="BG148" s="7">
        <v>11</v>
      </c>
      <c r="BH148" s="7">
        <v>8</v>
      </c>
      <c r="BI148" s="8">
        <v>13</v>
      </c>
      <c r="BJ148" s="77">
        <v>0.375</v>
      </c>
      <c r="BK148" s="37">
        <f>(BJ148*1000000)</f>
        <v>375000</v>
      </c>
      <c r="BL148" s="35">
        <f>SUM(AV148:BI148)</f>
        <v>140</v>
      </c>
      <c r="BM148" s="35">
        <f>BL148/14</f>
        <v>10</v>
      </c>
      <c r="BN148" s="35">
        <f>SUM(Z148:AG148)</f>
        <v>76</v>
      </c>
      <c r="BO148" s="35">
        <f>BN148/8</f>
        <v>9.5</v>
      </c>
      <c r="BP148" s="35">
        <f>SUM(AH148:AU148)</f>
        <v>148</v>
      </c>
      <c r="BQ148" s="35">
        <f>BP148/14</f>
        <v>10.571428571428571</v>
      </c>
      <c r="BR148" s="35">
        <f>SUM(M148:Y148)</f>
        <v>131</v>
      </c>
      <c r="BS148" s="35">
        <f>BR148/13</f>
        <v>10.076923076923077</v>
      </c>
      <c r="BT148" s="35">
        <f>SUM(B148:L148)</f>
        <v>25</v>
      </c>
      <c r="BU148" s="35">
        <f>BT148/11</f>
        <v>2.2727272727272729</v>
      </c>
      <c r="BV148" s="80">
        <f>SUM(B148:BI148)</f>
        <v>520</v>
      </c>
      <c r="BW148" s="35">
        <f>BV148/60</f>
        <v>8.6666666666666661</v>
      </c>
    </row>
    <row r="149" spans="1:75" x14ac:dyDescent="0.2">
      <c r="A149" s="16" t="s">
        <v>232</v>
      </c>
      <c r="B149" s="6">
        <v>3</v>
      </c>
      <c r="C149" s="7">
        <v>2</v>
      </c>
      <c r="D149" s="7">
        <v>2</v>
      </c>
      <c r="E149" s="7">
        <v>2</v>
      </c>
      <c r="F149" s="7">
        <v>1</v>
      </c>
      <c r="G149" s="7">
        <v>1</v>
      </c>
      <c r="H149" s="7">
        <v>4</v>
      </c>
      <c r="I149" s="7">
        <v>1</v>
      </c>
      <c r="J149" s="7">
        <v>3</v>
      </c>
      <c r="K149" s="7">
        <v>1</v>
      </c>
      <c r="L149" s="5">
        <v>1</v>
      </c>
      <c r="M149" s="6">
        <v>7</v>
      </c>
      <c r="N149" s="7">
        <v>10</v>
      </c>
      <c r="O149" s="7">
        <v>14</v>
      </c>
      <c r="P149" s="7">
        <v>10</v>
      </c>
      <c r="Q149" s="7">
        <v>12</v>
      </c>
      <c r="R149" s="7">
        <v>14</v>
      </c>
      <c r="S149" s="7">
        <v>10</v>
      </c>
      <c r="T149" s="7">
        <v>12</v>
      </c>
      <c r="U149" s="7">
        <v>8</v>
      </c>
      <c r="V149" s="7">
        <v>10</v>
      </c>
      <c r="W149" s="7">
        <v>9</v>
      </c>
      <c r="X149" s="7">
        <v>15</v>
      </c>
      <c r="Y149" s="5">
        <v>12</v>
      </c>
      <c r="Z149" s="6">
        <v>10</v>
      </c>
      <c r="AA149" s="7">
        <v>10</v>
      </c>
      <c r="AB149" s="7">
        <v>13</v>
      </c>
      <c r="AC149" s="7">
        <v>12</v>
      </c>
      <c r="AD149" s="7">
        <v>12</v>
      </c>
      <c r="AE149" s="7">
        <v>11</v>
      </c>
      <c r="AF149" s="7">
        <v>11</v>
      </c>
      <c r="AG149" s="5">
        <v>13</v>
      </c>
      <c r="AH149" s="6">
        <v>10</v>
      </c>
      <c r="AI149" s="7">
        <v>11</v>
      </c>
      <c r="AJ149" s="7">
        <v>10</v>
      </c>
      <c r="AK149" s="7">
        <v>11</v>
      </c>
      <c r="AL149" s="7">
        <v>10</v>
      </c>
      <c r="AM149" s="7">
        <v>8</v>
      </c>
      <c r="AN149" s="7">
        <v>10</v>
      </c>
      <c r="AO149" s="7">
        <v>15</v>
      </c>
      <c r="AP149" s="7">
        <v>10</v>
      </c>
      <c r="AQ149" s="7">
        <v>10</v>
      </c>
      <c r="AR149" s="7">
        <v>13</v>
      </c>
      <c r="AS149" s="7">
        <v>10</v>
      </c>
      <c r="AT149" s="7">
        <v>10</v>
      </c>
      <c r="AU149" s="5">
        <v>11</v>
      </c>
      <c r="AV149" s="6">
        <v>6</v>
      </c>
      <c r="AW149" s="7">
        <v>10</v>
      </c>
      <c r="AX149" s="7">
        <v>13</v>
      </c>
      <c r="AY149" s="7">
        <v>9</v>
      </c>
      <c r="AZ149" s="7">
        <v>12</v>
      </c>
      <c r="BA149" s="7">
        <v>13</v>
      </c>
      <c r="BB149" s="7">
        <v>11</v>
      </c>
      <c r="BC149" s="7">
        <v>9</v>
      </c>
      <c r="BD149" s="7">
        <v>7</v>
      </c>
      <c r="BE149" s="7">
        <v>11</v>
      </c>
      <c r="BF149" s="7">
        <v>10</v>
      </c>
      <c r="BG149" s="7">
        <v>8</v>
      </c>
      <c r="BH149" s="7">
        <v>11</v>
      </c>
      <c r="BI149" s="8">
        <v>11</v>
      </c>
      <c r="BJ149" s="77">
        <v>0.5</v>
      </c>
      <c r="BK149" s="37">
        <f>(BJ149*1000000)</f>
        <v>500000</v>
      </c>
      <c r="BL149" s="35">
        <f>SUM(AV149:BI149)</f>
        <v>141</v>
      </c>
      <c r="BM149" s="35">
        <f>BL149/14</f>
        <v>10.071428571428571</v>
      </c>
      <c r="BN149" s="35">
        <f>SUM(Z149:AG149)</f>
        <v>92</v>
      </c>
      <c r="BO149" s="35">
        <f>BN149/8</f>
        <v>11.5</v>
      </c>
      <c r="BP149" s="35">
        <f>SUM(AH149:AU149)</f>
        <v>149</v>
      </c>
      <c r="BQ149" s="35">
        <f>BP149/14</f>
        <v>10.642857142857142</v>
      </c>
      <c r="BR149" s="35">
        <f>SUM(M149:Y149)</f>
        <v>143</v>
      </c>
      <c r="BS149" s="35">
        <f>BR149/13</f>
        <v>11</v>
      </c>
      <c r="BT149" s="35">
        <f>SUM(B149:L149)</f>
        <v>21</v>
      </c>
      <c r="BU149" s="35">
        <f>BT149/11</f>
        <v>1.9090909090909092</v>
      </c>
      <c r="BV149" s="80">
        <f>SUM(B149:BI149)</f>
        <v>546</v>
      </c>
      <c r="BW149" s="35">
        <f>BV149/60</f>
        <v>9.1</v>
      </c>
    </row>
    <row r="150" spans="1:75" x14ac:dyDescent="0.15">
      <c r="A150" s="16" t="s">
        <v>115</v>
      </c>
      <c r="B150" s="6">
        <v>1</v>
      </c>
      <c r="C150" s="7">
        <v>3</v>
      </c>
      <c r="D150" s="7">
        <v>1</v>
      </c>
      <c r="E150" s="7">
        <v>3</v>
      </c>
      <c r="F150" s="7">
        <v>2</v>
      </c>
      <c r="G150" s="7">
        <v>2</v>
      </c>
      <c r="H150" s="7">
        <v>1</v>
      </c>
      <c r="I150" s="7">
        <v>1</v>
      </c>
      <c r="J150" s="7">
        <v>2</v>
      </c>
      <c r="K150" s="7">
        <v>1</v>
      </c>
      <c r="L150" s="5">
        <v>2</v>
      </c>
      <c r="M150" s="6">
        <v>4</v>
      </c>
      <c r="N150" s="7">
        <v>15</v>
      </c>
      <c r="O150" s="7">
        <v>15</v>
      </c>
      <c r="P150" s="7">
        <v>11</v>
      </c>
      <c r="Q150" s="7">
        <v>9</v>
      </c>
      <c r="R150" s="7">
        <v>12</v>
      </c>
      <c r="S150" s="7">
        <v>10</v>
      </c>
      <c r="T150" s="7">
        <v>11</v>
      </c>
      <c r="U150" s="7">
        <v>6</v>
      </c>
      <c r="V150" s="7">
        <v>13</v>
      </c>
      <c r="W150" s="7">
        <v>3</v>
      </c>
      <c r="X150" s="7">
        <v>16</v>
      </c>
      <c r="Y150" s="5">
        <v>12</v>
      </c>
      <c r="Z150" s="6">
        <v>11</v>
      </c>
      <c r="AA150" s="7">
        <v>9</v>
      </c>
      <c r="AB150" s="7">
        <v>16</v>
      </c>
      <c r="AC150" s="7">
        <v>10</v>
      </c>
      <c r="AD150" s="7">
        <v>9</v>
      </c>
      <c r="AE150" s="7">
        <v>11</v>
      </c>
      <c r="AF150" s="7">
        <v>11</v>
      </c>
      <c r="AG150" s="5">
        <v>16</v>
      </c>
      <c r="AH150" s="6">
        <v>10</v>
      </c>
      <c r="AI150" s="7">
        <v>9</v>
      </c>
      <c r="AJ150" s="7">
        <v>9</v>
      </c>
      <c r="AK150" s="7">
        <v>8</v>
      </c>
      <c r="AL150" s="7">
        <v>10</v>
      </c>
      <c r="AM150" s="7">
        <v>6</v>
      </c>
      <c r="AN150" s="7">
        <v>14</v>
      </c>
      <c r="AO150" s="7">
        <v>12</v>
      </c>
      <c r="AP150" s="7">
        <v>12</v>
      </c>
      <c r="AQ150" s="7">
        <v>11</v>
      </c>
      <c r="AR150" s="7">
        <v>10</v>
      </c>
      <c r="AS150" s="7">
        <v>14</v>
      </c>
      <c r="AT150" s="7">
        <v>9</v>
      </c>
      <c r="AU150" s="5">
        <v>7</v>
      </c>
      <c r="AV150" s="6">
        <v>5</v>
      </c>
      <c r="AW150" s="7">
        <v>12</v>
      </c>
      <c r="AX150" s="7">
        <v>14</v>
      </c>
      <c r="AY150" s="7">
        <v>10</v>
      </c>
      <c r="AZ150" s="7">
        <v>12</v>
      </c>
      <c r="BA150" s="7">
        <v>8</v>
      </c>
      <c r="BB150" s="7">
        <v>8</v>
      </c>
      <c r="BC150" s="7">
        <v>8</v>
      </c>
      <c r="BD150" s="7">
        <v>3</v>
      </c>
      <c r="BE150" s="7">
        <v>10</v>
      </c>
      <c r="BF150" s="7">
        <v>12</v>
      </c>
      <c r="BG150" s="7">
        <v>9</v>
      </c>
      <c r="BH150" s="7">
        <v>5</v>
      </c>
      <c r="BI150" s="8">
        <v>15</v>
      </c>
      <c r="BJ150" s="77">
        <v>7</v>
      </c>
      <c r="BK150" s="37">
        <f>(BJ150*1000000)</f>
        <v>7000000</v>
      </c>
      <c r="BL150" s="35">
        <f>SUM(AV150:BI150)</f>
        <v>131</v>
      </c>
      <c r="BM150" s="35">
        <f>BL150/14</f>
        <v>9.3571428571428577</v>
      </c>
      <c r="BN150" s="35">
        <f>SUM(Z150:AG150)</f>
        <v>93</v>
      </c>
      <c r="BO150" s="35">
        <f>BN150/8</f>
        <v>11.625</v>
      </c>
      <c r="BP150" s="35">
        <f>SUM(AH150:AU150)</f>
        <v>141</v>
      </c>
      <c r="BQ150" s="35">
        <f>BP150/14</f>
        <v>10.071428571428571</v>
      </c>
      <c r="BR150" s="35">
        <f>SUM(M150:Y150)</f>
        <v>137</v>
      </c>
      <c r="BS150" s="35">
        <f>BR150/13</f>
        <v>10.538461538461538</v>
      </c>
      <c r="BT150" s="35">
        <f>SUM(B150:L150)</f>
        <v>19</v>
      </c>
      <c r="BU150" s="35">
        <f>BT150/11</f>
        <v>1.7272727272727273</v>
      </c>
      <c r="BV150" s="80">
        <f>SUM(B150:BI150)</f>
        <v>521</v>
      </c>
      <c r="BW150" s="35">
        <f>BV150/60</f>
        <v>8.6833333333333336</v>
      </c>
    </row>
    <row r="151" spans="1:75" x14ac:dyDescent="0.2">
      <c r="A151" s="16" t="s">
        <v>100</v>
      </c>
      <c r="B151" s="6">
        <v>1</v>
      </c>
      <c r="C151" s="7">
        <v>2</v>
      </c>
      <c r="D151" s="7">
        <v>1</v>
      </c>
      <c r="E151" s="7">
        <v>2</v>
      </c>
      <c r="F151" s="7">
        <v>2</v>
      </c>
      <c r="G151" s="7">
        <v>1</v>
      </c>
      <c r="H151" s="7">
        <v>3</v>
      </c>
      <c r="I151" s="7">
        <v>1</v>
      </c>
      <c r="J151" s="7">
        <v>1</v>
      </c>
      <c r="K151" s="7">
        <v>1</v>
      </c>
      <c r="L151" s="5">
        <v>3</v>
      </c>
      <c r="M151" s="6">
        <v>4</v>
      </c>
      <c r="N151" s="7">
        <v>14</v>
      </c>
      <c r="O151" s="7">
        <v>13</v>
      </c>
      <c r="P151" s="7">
        <v>14</v>
      </c>
      <c r="Q151" s="7">
        <v>16</v>
      </c>
      <c r="R151" s="7">
        <v>16</v>
      </c>
      <c r="S151" s="7">
        <v>14</v>
      </c>
      <c r="T151" s="7">
        <v>14</v>
      </c>
      <c r="U151" s="7">
        <v>10</v>
      </c>
      <c r="V151" s="7">
        <v>15</v>
      </c>
      <c r="W151" s="7">
        <v>10</v>
      </c>
      <c r="X151" s="7">
        <v>16</v>
      </c>
      <c r="Y151" s="5">
        <v>16</v>
      </c>
      <c r="Z151" s="6">
        <v>14</v>
      </c>
      <c r="AA151" s="7">
        <v>13</v>
      </c>
      <c r="AB151" s="7">
        <v>12</v>
      </c>
      <c r="AC151" s="7">
        <v>15</v>
      </c>
      <c r="AD151" s="7">
        <v>16</v>
      </c>
      <c r="AE151" s="7">
        <v>13</v>
      </c>
      <c r="AF151" s="7">
        <v>12</v>
      </c>
      <c r="AG151" s="5">
        <v>11</v>
      </c>
      <c r="AH151" s="6">
        <v>15</v>
      </c>
      <c r="AI151" s="7">
        <v>15</v>
      </c>
      <c r="AJ151" s="7">
        <v>17</v>
      </c>
      <c r="AK151" s="7">
        <v>13</v>
      </c>
      <c r="AL151" s="7">
        <v>13</v>
      </c>
      <c r="AM151" s="7">
        <v>16</v>
      </c>
      <c r="AN151" s="7">
        <v>7</v>
      </c>
      <c r="AO151" s="7">
        <v>18</v>
      </c>
      <c r="AP151" s="7">
        <v>13</v>
      </c>
      <c r="AQ151" s="7">
        <v>13</v>
      </c>
      <c r="AR151" s="7">
        <v>14</v>
      </c>
      <c r="AS151" s="7">
        <v>15</v>
      </c>
      <c r="AT151" s="7">
        <v>15</v>
      </c>
      <c r="AU151" s="5">
        <v>14</v>
      </c>
      <c r="AV151" s="6">
        <v>8</v>
      </c>
      <c r="AW151" s="7">
        <v>8</v>
      </c>
      <c r="AX151" s="7">
        <v>12</v>
      </c>
      <c r="AY151" s="7">
        <v>12</v>
      </c>
      <c r="AZ151" s="7">
        <v>14</v>
      </c>
      <c r="BA151" s="7">
        <v>7</v>
      </c>
      <c r="BB151" s="7">
        <v>15</v>
      </c>
      <c r="BC151" s="7">
        <v>10</v>
      </c>
      <c r="BD151" s="7">
        <v>10</v>
      </c>
      <c r="BE151" s="7">
        <v>14</v>
      </c>
      <c r="BF151" s="7">
        <v>15</v>
      </c>
      <c r="BG151" s="7">
        <v>8</v>
      </c>
      <c r="BH151" s="7">
        <v>14</v>
      </c>
      <c r="BI151" s="8">
        <v>14</v>
      </c>
      <c r="BJ151" s="77">
        <v>8</v>
      </c>
      <c r="BK151" s="37">
        <f>(BJ151*1000000)</f>
        <v>8000000</v>
      </c>
      <c r="BL151" s="35">
        <f>SUM(AV151:BI151)</f>
        <v>161</v>
      </c>
      <c r="BM151" s="35">
        <f>BL151/14</f>
        <v>11.5</v>
      </c>
      <c r="BN151" s="35">
        <f>SUM(Z151:AG151)</f>
        <v>106</v>
      </c>
      <c r="BO151" s="35">
        <f>BN151/8</f>
        <v>13.25</v>
      </c>
      <c r="BP151" s="35">
        <f>SUM(AH151:AU151)</f>
        <v>198</v>
      </c>
      <c r="BQ151" s="35">
        <f>BP151/14</f>
        <v>14.142857142857142</v>
      </c>
      <c r="BR151" s="35">
        <f>SUM(M151:Y151)</f>
        <v>172</v>
      </c>
      <c r="BS151" s="35">
        <f>BR151/13</f>
        <v>13.23076923076923</v>
      </c>
      <c r="BT151" s="35">
        <f>SUM(B151:L151)</f>
        <v>18</v>
      </c>
      <c r="BU151" s="35">
        <f>BT151/11</f>
        <v>1.6363636363636365</v>
      </c>
      <c r="BV151" s="80">
        <f>SUM(B151:BI151)</f>
        <v>655</v>
      </c>
      <c r="BW151" s="35">
        <f>BV151/60</f>
        <v>10.916666666666666</v>
      </c>
    </row>
    <row r="152" spans="1:75" x14ac:dyDescent="0.2">
      <c r="A152" s="16" t="s">
        <v>154</v>
      </c>
      <c r="B152" s="6">
        <v>2</v>
      </c>
      <c r="C152" s="7">
        <v>3</v>
      </c>
      <c r="D152" s="7">
        <v>2</v>
      </c>
      <c r="E152" s="7">
        <v>3</v>
      </c>
      <c r="F152" s="7">
        <v>3</v>
      </c>
      <c r="G152" s="7">
        <v>3</v>
      </c>
      <c r="H152" s="7">
        <v>1</v>
      </c>
      <c r="I152" s="7">
        <v>1</v>
      </c>
      <c r="J152" s="7">
        <v>2</v>
      </c>
      <c r="K152" s="7">
        <v>2</v>
      </c>
      <c r="L152" s="5">
        <v>1</v>
      </c>
      <c r="M152" s="6">
        <v>17</v>
      </c>
      <c r="N152" s="7">
        <v>13</v>
      </c>
      <c r="O152" s="7">
        <v>15</v>
      </c>
      <c r="P152" s="7">
        <v>11</v>
      </c>
      <c r="Q152" s="7">
        <v>13</v>
      </c>
      <c r="R152" s="7">
        <v>12</v>
      </c>
      <c r="S152" s="7">
        <v>9</v>
      </c>
      <c r="T152" s="7">
        <v>12</v>
      </c>
      <c r="U152" s="7">
        <v>12</v>
      </c>
      <c r="V152" s="7">
        <v>14</v>
      </c>
      <c r="W152" s="7">
        <v>7</v>
      </c>
      <c r="X152" s="7">
        <v>13</v>
      </c>
      <c r="Y152" s="5">
        <v>9</v>
      </c>
      <c r="Z152" s="6">
        <v>14</v>
      </c>
      <c r="AA152" s="7">
        <v>13</v>
      </c>
      <c r="AB152" s="7">
        <v>10</v>
      </c>
      <c r="AC152" s="7">
        <v>15</v>
      </c>
      <c r="AD152" s="7">
        <v>16</v>
      </c>
      <c r="AE152" s="7">
        <v>13</v>
      </c>
      <c r="AF152" s="7">
        <v>9</v>
      </c>
      <c r="AG152" s="5">
        <v>9</v>
      </c>
      <c r="AH152" s="6">
        <v>14</v>
      </c>
      <c r="AI152" s="7">
        <v>11</v>
      </c>
      <c r="AJ152" s="7">
        <v>14</v>
      </c>
      <c r="AK152" s="7">
        <v>12</v>
      </c>
      <c r="AL152" s="7">
        <v>7</v>
      </c>
      <c r="AM152" s="7">
        <v>11</v>
      </c>
      <c r="AN152" s="7">
        <v>8</v>
      </c>
      <c r="AO152" s="7">
        <v>14</v>
      </c>
      <c r="AP152" s="7">
        <v>13</v>
      </c>
      <c r="AQ152" s="7">
        <v>12</v>
      </c>
      <c r="AR152" s="7">
        <v>12</v>
      </c>
      <c r="AS152" s="7">
        <v>12</v>
      </c>
      <c r="AT152" s="7">
        <v>12</v>
      </c>
      <c r="AU152" s="5">
        <v>14</v>
      </c>
      <c r="AV152" s="6">
        <v>4</v>
      </c>
      <c r="AW152" s="7">
        <v>6</v>
      </c>
      <c r="AX152" s="7">
        <v>13</v>
      </c>
      <c r="AY152" s="7">
        <v>5</v>
      </c>
      <c r="AZ152" s="7">
        <v>13</v>
      </c>
      <c r="BA152" s="7">
        <v>7</v>
      </c>
      <c r="BB152" s="7">
        <v>14</v>
      </c>
      <c r="BC152" s="7">
        <v>7</v>
      </c>
      <c r="BD152" s="7">
        <v>6</v>
      </c>
      <c r="BE152" s="7">
        <v>15</v>
      </c>
      <c r="BF152" s="7">
        <v>14</v>
      </c>
      <c r="BG152" s="7">
        <v>5</v>
      </c>
      <c r="BH152" s="7">
        <v>14</v>
      </c>
      <c r="BI152" s="8">
        <v>14</v>
      </c>
      <c r="BJ152" s="77">
        <v>4.0999999999999996</v>
      </c>
      <c r="BK152" s="37">
        <f>(BJ152*1000000)</f>
        <v>4099999.9999999995</v>
      </c>
      <c r="BL152" s="35">
        <f>SUM(AV152:BI152)</f>
        <v>137</v>
      </c>
      <c r="BM152" s="35">
        <f>BL152/14</f>
        <v>9.7857142857142865</v>
      </c>
      <c r="BN152" s="35">
        <f>SUM(Z152:AG152)</f>
        <v>99</v>
      </c>
      <c r="BO152" s="35">
        <f>BN152/8</f>
        <v>12.375</v>
      </c>
      <c r="BP152" s="35">
        <f>SUM(AH152:AU152)</f>
        <v>166</v>
      </c>
      <c r="BQ152" s="35">
        <f>BP152/14</f>
        <v>11.857142857142858</v>
      </c>
      <c r="BR152" s="35">
        <f>SUM(M152:Y152)</f>
        <v>157</v>
      </c>
      <c r="BS152" s="35">
        <f>BR152/13</f>
        <v>12.076923076923077</v>
      </c>
      <c r="BT152" s="35">
        <f>SUM(B152:L152)</f>
        <v>23</v>
      </c>
      <c r="BU152" s="35">
        <f>BT152/11</f>
        <v>2.0909090909090908</v>
      </c>
      <c r="BV152" s="80">
        <f>SUM(B152:BI152)</f>
        <v>582</v>
      </c>
      <c r="BW152" s="35">
        <f>BV152/60</f>
        <v>9.6999999999999993</v>
      </c>
    </row>
    <row r="153" spans="1:75" x14ac:dyDescent="0.15">
      <c r="A153" s="16" t="s">
        <v>3</v>
      </c>
      <c r="B153" s="6">
        <v>2</v>
      </c>
      <c r="C153" s="7">
        <v>1</v>
      </c>
      <c r="D153" s="7">
        <v>3</v>
      </c>
      <c r="E153" s="7">
        <v>1</v>
      </c>
      <c r="F153" s="7">
        <v>2</v>
      </c>
      <c r="G153" s="7">
        <v>2</v>
      </c>
      <c r="H153" s="7">
        <v>4</v>
      </c>
      <c r="I153" s="7">
        <v>3</v>
      </c>
      <c r="J153" s="7">
        <v>4</v>
      </c>
      <c r="K153" s="7">
        <v>1</v>
      </c>
      <c r="L153" s="5">
        <v>1</v>
      </c>
      <c r="M153" s="6">
        <v>7</v>
      </c>
      <c r="N153" s="7">
        <v>14</v>
      </c>
      <c r="O153" s="7">
        <v>13</v>
      </c>
      <c r="P153" s="7">
        <v>12</v>
      </c>
      <c r="Q153" s="7">
        <v>16</v>
      </c>
      <c r="R153" s="7">
        <v>15</v>
      </c>
      <c r="S153" s="7">
        <v>14</v>
      </c>
      <c r="T153" s="7">
        <v>16</v>
      </c>
      <c r="U153" s="7">
        <v>7</v>
      </c>
      <c r="V153" s="7">
        <v>15</v>
      </c>
      <c r="W153" s="7">
        <v>8</v>
      </c>
      <c r="X153" s="7">
        <v>20</v>
      </c>
      <c r="Y153" s="5">
        <v>13</v>
      </c>
      <c r="Z153" s="6">
        <v>11</v>
      </c>
      <c r="AA153" s="7">
        <v>14</v>
      </c>
      <c r="AB153" s="7">
        <v>20</v>
      </c>
      <c r="AC153" s="7">
        <v>15</v>
      </c>
      <c r="AD153" s="7">
        <v>8</v>
      </c>
      <c r="AE153" s="7">
        <v>14</v>
      </c>
      <c r="AF153" s="7">
        <v>16</v>
      </c>
      <c r="AG153" s="5">
        <v>20</v>
      </c>
      <c r="AH153" s="6">
        <v>10</v>
      </c>
      <c r="AI153" s="7">
        <v>13</v>
      </c>
      <c r="AJ153" s="7">
        <v>10</v>
      </c>
      <c r="AK153" s="7">
        <v>2</v>
      </c>
      <c r="AL153" s="7">
        <v>18</v>
      </c>
      <c r="AM153" s="7">
        <v>10</v>
      </c>
      <c r="AN153" s="7">
        <v>18</v>
      </c>
      <c r="AO153" s="7">
        <v>14</v>
      </c>
      <c r="AP153" s="7">
        <v>16</v>
      </c>
      <c r="AQ153" s="7">
        <v>13</v>
      </c>
      <c r="AR153" s="7">
        <v>18</v>
      </c>
      <c r="AS153" s="7">
        <v>12</v>
      </c>
      <c r="AT153" s="7">
        <v>17</v>
      </c>
      <c r="AU153" s="5">
        <v>6</v>
      </c>
      <c r="AV153" s="6">
        <v>10</v>
      </c>
      <c r="AW153" s="7">
        <v>13</v>
      </c>
      <c r="AX153" s="7">
        <v>18</v>
      </c>
      <c r="AY153" s="7">
        <v>17</v>
      </c>
      <c r="AZ153" s="7">
        <v>16</v>
      </c>
      <c r="BA153" s="7">
        <v>10</v>
      </c>
      <c r="BB153" s="7">
        <v>7</v>
      </c>
      <c r="BC153" s="7">
        <v>12</v>
      </c>
      <c r="BD153" s="7">
        <v>2</v>
      </c>
      <c r="BE153" s="7">
        <v>2</v>
      </c>
      <c r="BF153" s="7">
        <v>13</v>
      </c>
      <c r="BG153" s="7">
        <v>15</v>
      </c>
      <c r="BH153" s="7">
        <v>2</v>
      </c>
      <c r="BI153" s="8">
        <v>17</v>
      </c>
      <c r="BJ153" s="77">
        <v>86</v>
      </c>
      <c r="BK153" s="37">
        <f>(BJ153*1000000)</f>
        <v>86000000</v>
      </c>
      <c r="BL153" s="35">
        <f>SUM(AV153:BI153)</f>
        <v>154</v>
      </c>
      <c r="BM153" s="35">
        <f>BL153/14</f>
        <v>11</v>
      </c>
      <c r="BN153" s="35">
        <f>SUM(Z153:AG153)</f>
        <v>118</v>
      </c>
      <c r="BO153" s="35">
        <f>BN153/8</f>
        <v>14.75</v>
      </c>
      <c r="BP153" s="35">
        <f>SUM(AH153:AU153)</f>
        <v>177</v>
      </c>
      <c r="BQ153" s="35">
        <f>BP153/14</f>
        <v>12.642857142857142</v>
      </c>
      <c r="BR153" s="35">
        <f>SUM(M153:Y153)</f>
        <v>170</v>
      </c>
      <c r="BS153" s="35">
        <f>BR153/13</f>
        <v>13.076923076923077</v>
      </c>
      <c r="BT153" s="35">
        <f>SUM(B153:L153)</f>
        <v>24</v>
      </c>
      <c r="BU153" s="35">
        <f>BT153/11</f>
        <v>2.1818181818181817</v>
      </c>
      <c r="BV153" s="80">
        <f>SUM(B153:BI153)</f>
        <v>643</v>
      </c>
      <c r="BW153" s="35">
        <f>BV153/60</f>
        <v>10.716666666666667</v>
      </c>
    </row>
    <row r="154" spans="1:75" x14ac:dyDescent="0.15">
      <c r="A154" s="16" t="s">
        <v>201</v>
      </c>
      <c r="B154" s="6">
        <v>3</v>
      </c>
      <c r="C154" s="7">
        <v>1</v>
      </c>
      <c r="D154" s="7">
        <v>3</v>
      </c>
      <c r="E154" s="7">
        <v>2</v>
      </c>
      <c r="F154" s="7">
        <v>3</v>
      </c>
      <c r="G154" s="7">
        <v>4</v>
      </c>
      <c r="H154" s="7">
        <v>3</v>
      </c>
      <c r="I154" s="7">
        <v>2</v>
      </c>
      <c r="J154" s="7">
        <v>3</v>
      </c>
      <c r="K154" s="7">
        <v>1</v>
      </c>
      <c r="L154" s="5">
        <v>2</v>
      </c>
      <c r="M154" s="6">
        <v>6</v>
      </c>
      <c r="N154" s="7">
        <v>7</v>
      </c>
      <c r="O154" s="7">
        <v>14</v>
      </c>
      <c r="P154" s="7">
        <v>12</v>
      </c>
      <c r="Q154" s="7">
        <v>12</v>
      </c>
      <c r="R154" s="7">
        <v>12</v>
      </c>
      <c r="S154" s="7">
        <v>10</v>
      </c>
      <c r="T154" s="7">
        <v>13</v>
      </c>
      <c r="U154" s="7">
        <v>6</v>
      </c>
      <c r="V154" s="7">
        <v>11</v>
      </c>
      <c r="W154" s="7">
        <v>8</v>
      </c>
      <c r="X154" s="7">
        <v>14</v>
      </c>
      <c r="Y154" s="5">
        <v>15</v>
      </c>
      <c r="Z154" s="6">
        <v>14</v>
      </c>
      <c r="AA154" s="7">
        <v>12</v>
      </c>
      <c r="AB154" s="7">
        <v>14</v>
      </c>
      <c r="AC154" s="7">
        <v>14</v>
      </c>
      <c r="AD154" s="7">
        <v>12</v>
      </c>
      <c r="AE154" s="7">
        <v>13</v>
      </c>
      <c r="AF154" s="7">
        <v>16</v>
      </c>
      <c r="AG154" s="5">
        <v>12</v>
      </c>
      <c r="AH154" s="6">
        <v>9</v>
      </c>
      <c r="AI154" s="7">
        <v>8</v>
      </c>
      <c r="AJ154" s="7">
        <v>10</v>
      </c>
      <c r="AK154" s="7">
        <v>5</v>
      </c>
      <c r="AL154" s="7">
        <v>16</v>
      </c>
      <c r="AM154" s="7">
        <v>5</v>
      </c>
      <c r="AN154" s="7">
        <v>11</v>
      </c>
      <c r="AO154" s="7">
        <v>15</v>
      </c>
      <c r="AP154" s="7">
        <v>11</v>
      </c>
      <c r="AQ154" s="7">
        <v>9</v>
      </c>
      <c r="AR154" s="7">
        <v>11</v>
      </c>
      <c r="AS154" s="7">
        <v>11</v>
      </c>
      <c r="AT154" s="7">
        <v>11</v>
      </c>
      <c r="AU154" s="5">
        <v>5</v>
      </c>
      <c r="AV154" s="6">
        <v>5</v>
      </c>
      <c r="AW154" s="7">
        <v>5</v>
      </c>
      <c r="AX154" s="7">
        <v>13</v>
      </c>
      <c r="AY154" s="7">
        <v>14</v>
      </c>
      <c r="AZ154" s="7">
        <v>13</v>
      </c>
      <c r="BA154" s="7">
        <v>13</v>
      </c>
      <c r="BB154" s="7">
        <v>11</v>
      </c>
      <c r="BC154" s="7">
        <v>13</v>
      </c>
      <c r="BD154" s="7">
        <v>5</v>
      </c>
      <c r="BE154" s="7">
        <v>5</v>
      </c>
      <c r="BF154" s="7">
        <v>9</v>
      </c>
      <c r="BG154" s="7">
        <v>10</v>
      </c>
      <c r="BH154" s="7">
        <v>4</v>
      </c>
      <c r="BI154" s="8">
        <v>14</v>
      </c>
      <c r="BJ154" s="77">
        <v>1.3</v>
      </c>
      <c r="BK154" s="37">
        <f>(BJ154*1000000)</f>
        <v>1300000</v>
      </c>
      <c r="BL154" s="35">
        <f>SUM(AV154:BI154)</f>
        <v>134</v>
      </c>
      <c r="BM154" s="35">
        <f>BL154/14</f>
        <v>9.5714285714285712</v>
      </c>
      <c r="BN154" s="35">
        <f>SUM(Z154:AG154)</f>
        <v>107</v>
      </c>
      <c r="BO154" s="35">
        <f>BN154/8</f>
        <v>13.375</v>
      </c>
      <c r="BP154" s="35">
        <f>SUM(AH154:AU154)</f>
        <v>137</v>
      </c>
      <c r="BQ154" s="35">
        <f>BP154/14</f>
        <v>9.7857142857142865</v>
      </c>
      <c r="BR154" s="35">
        <f>SUM(M154:Y154)</f>
        <v>140</v>
      </c>
      <c r="BS154" s="35">
        <f>BR154/13</f>
        <v>10.76923076923077</v>
      </c>
      <c r="BT154" s="35">
        <f>SUM(B154:L154)</f>
        <v>27</v>
      </c>
      <c r="BU154" s="35">
        <f>BT154/11</f>
        <v>2.4545454545454546</v>
      </c>
      <c r="BV154" s="80">
        <f>SUM(B154:BI154)</f>
        <v>545</v>
      </c>
      <c r="BW154" s="35">
        <f>BV154/60</f>
        <v>9.0833333333333339</v>
      </c>
    </row>
    <row r="155" spans="1:75" x14ac:dyDescent="0.15">
      <c r="A155" s="16" t="s">
        <v>5</v>
      </c>
      <c r="B155" s="6">
        <v>3</v>
      </c>
      <c r="C155" s="7">
        <v>1</v>
      </c>
      <c r="D155" s="7">
        <v>3</v>
      </c>
      <c r="E155" s="7">
        <v>3</v>
      </c>
      <c r="F155" s="7">
        <v>2</v>
      </c>
      <c r="G155" s="7">
        <v>2</v>
      </c>
      <c r="H155" s="7">
        <v>2</v>
      </c>
      <c r="I155" s="7">
        <v>2</v>
      </c>
      <c r="J155" s="7">
        <v>2</v>
      </c>
      <c r="K155" s="7">
        <v>2</v>
      </c>
      <c r="L155" s="5">
        <v>1</v>
      </c>
      <c r="M155" s="6">
        <v>9</v>
      </c>
      <c r="N155" s="7">
        <v>11</v>
      </c>
      <c r="O155" s="7">
        <v>14</v>
      </c>
      <c r="P155" s="7">
        <v>12</v>
      </c>
      <c r="Q155" s="7">
        <v>19</v>
      </c>
      <c r="R155" s="7">
        <v>15</v>
      </c>
      <c r="S155" s="7">
        <v>14</v>
      </c>
      <c r="T155" s="7">
        <v>14</v>
      </c>
      <c r="U155" s="7">
        <v>14</v>
      </c>
      <c r="V155" s="7">
        <v>15</v>
      </c>
      <c r="W155" s="7">
        <v>4</v>
      </c>
      <c r="X155" s="7">
        <v>20</v>
      </c>
      <c r="Y155" s="5">
        <v>16</v>
      </c>
      <c r="Z155" s="6">
        <v>14</v>
      </c>
      <c r="AA155" s="7">
        <v>15</v>
      </c>
      <c r="AB155" s="7">
        <v>14</v>
      </c>
      <c r="AC155" s="7">
        <v>15</v>
      </c>
      <c r="AD155" s="7">
        <v>12</v>
      </c>
      <c r="AE155" s="7">
        <v>14</v>
      </c>
      <c r="AF155" s="7">
        <v>16</v>
      </c>
      <c r="AG155" s="5">
        <v>15</v>
      </c>
      <c r="AH155" s="6">
        <v>17</v>
      </c>
      <c r="AI155" s="7">
        <v>13</v>
      </c>
      <c r="AJ155" s="7">
        <v>14</v>
      </c>
      <c r="AK155" s="7">
        <v>7</v>
      </c>
      <c r="AL155" s="7">
        <v>15</v>
      </c>
      <c r="AM155" s="7">
        <v>10</v>
      </c>
      <c r="AN155" s="7">
        <v>17</v>
      </c>
      <c r="AO155" s="7">
        <v>19</v>
      </c>
      <c r="AP155" s="7">
        <v>14</v>
      </c>
      <c r="AQ155" s="7">
        <v>14</v>
      </c>
      <c r="AR155" s="7">
        <v>15</v>
      </c>
      <c r="AS155" s="7">
        <v>18</v>
      </c>
      <c r="AT155" s="7">
        <v>16</v>
      </c>
      <c r="AU155" s="5">
        <v>17</v>
      </c>
      <c r="AV155" s="6">
        <v>4</v>
      </c>
      <c r="AW155" s="7">
        <v>10</v>
      </c>
      <c r="AX155" s="7">
        <v>14</v>
      </c>
      <c r="AY155" s="7">
        <v>15</v>
      </c>
      <c r="AZ155" s="7">
        <v>16</v>
      </c>
      <c r="BA155" s="7">
        <v>9</v>
      </c>
      <c r="BB155" s="7">
        <v>14</v>
      </c>
      <c r="BC155" s="7">
        <v>13</v>
      </c>
      <c r="BD155" s="7">
        <v>3</v>
      </c>
      <c r="BE155" s="7">
        <v>6</v>
      </c>
      <c r="BF155" s="7">
        <v>13</v>
      </c>
      <c r="BG155" s="7">
        <v>16</v>
      </c>
      <c r="BH155" s="7">
        <v>8</v>
      </c>
      <c r="BI155" s="8">
        <v>16</v>
      </c>
      <c r="BJ155" s="77">
        <v>46.5</v>
      </c>
      <c r="BK155" s="37">
        <f>(BJ155*1000000)</f>
        <v>46500000</v>
      </c>
      <c r="BL155" s="35">
        <f>SUM(AV155:BI155)</f>
        <v>157</v>
      </c>
      <c r="BM155" s="35">
        <f>BL155/14</f>
        <v>11.214285714285714</v>
      </c>
      <c r="BN155" s="35">
        <f>SUM(Z155:AG155)</f>
        <v>115</v>
      </c>
      <c r="BO155" s="35">
        <f>BN155/8</f>
        <v>14.375</v>
      </c>
      <c r="BP155" s="35">
        <f>SUM(AH155:AU155)</f>
        <v>206</v>
      </c>
      <c r="BQ155" s="35">
        <f>BP155/14</f>
        <v>14.714285714285714</v>
      </c>
      <c r="BR155" s="35">
        <f>SUM(M155:Y155)</f>
        <v>177</v>
      </c>
      <c r="BS155" s="35">
        <f>BR155/13</f>
        <v>13.615384615384615</v>
      </c>
      <c r="BT155" s="35">
        <f>SUM(B155:L155)</f>
        <v>23</v>
      </c>
      <c r="BU155" s="35">
        <f>BT155/11</f>
        <v>2.0909090909090908</v>
      </c>
      <c r="BV155" s="80">
        <f>SUM(B155:BI155)</f>
        <v>678</v>
      </c>
      <c r="BW155" s="35">
        <f>BV155/60</f>
        <v>11.3</v>
      </c>
    </row>
    <row r="156" spans="1:75" x14ac:dyDescent="0.2">
      <c r="A156" s="16" t="s">
        <v>17</v>
      </c>
      <c r="B156" s="6">
        <v>1</v>
      </c>
      <c r="C156" s="7">
        <v>3</v>
      </c>
      <c r="D156" s="7">
        <v>1</v>
      </c>
      <c r="E156" s="7">
        <v>2</v>
      </c>
      <c r="F156" s="7">
        <v>2</v>
      </c>
      <c r="G156" s="7">
        <v>2</v>
      </c>
      <c r="H156" s="7">
        <v>3</v>
      </c>
      <c r="I156" s="7">
        <v>3</v>
      </c>
      <c r="J156" s="7">
        <v>1</v>
      </c>
      <c r="K156" s="7">
        <v>2</v>
      </c>
      <c r="L156" s="5">
        <v>2</v>
      </c>
      <c r="M156" s="6">
        <v>3</v>
      </c>
      <c r="N156" s="7">
        <v>13</v>
      </c>
      <c r="O156" s="7">
        <v>7</v>
      </c>
      <c r="P156" s="7">
        <v>10</v>
      </c>
      <c r="Q156" s="7">
        <v>10</v>
      </c>
      <c r="R156" s="7">
        <v>12</v>
      </c>
      <c r="S156" s="7">
        <v>5</v>
      </c>
      <c r="T156" s="7">
        <v>15</v>
      </c>
      <c r="U156" s="7">
        <v>6</v>
      </c>
      <c r="V156" s="7">
        <v>12</v>
      </c>
      <c r="W156" s="7">
        <v>18</v>
      </c>
      <c r="X156" s="7">
        <v>18</v>
      </c>
      <c r="Y156" s="5">
        <v>16</v>
      </c>
      <c r="Z156" s="6">
        <v>9</v>
      </c>
      <c r="AA156" s="7">
        <v>14</v>
      </c>
      <c r="AB156" s="7">
        <v>18</v>
      </c>
      <c r="AC156" s="7">
        <v>14</v>
      </c>
      <c r="AD156" s="7">
        <v>12</v>
      </c>
      <c r="AE156" s="7">
        <v>10</v>
      </c>
      <c r="AF156" s="7">
        <v>16</v>
      </c>
      <c r="AG156" s="5">
        <v>18</v>
      </c>
      <c r="AH156" s="6">
        <v>13</v>
      </c>
      <c r="AI156" s="7">
        <v>12</v>
      </c>
      <c r="AJ156" s="7">
        <v>8</v>
      </c>
      <c r="AK156" s="7">
        <v>6</v>
      </c>
      <c r="AL156" s="7">
        <v>13</v>
      </c>
      <c r="AM156" s="7">
        <v>5</v>
      </c>
      <c r="AN156" s="7">
        <v>17</v>
      </c>
      <c r="AO156" s="7">
        <v>15</v>
      </c>
      <c r="AP156" s="7">
        <v>9</v>
      </c>
      <c r="AQ156" s="7">
        <v>10</v>
      </c>
      <c r="AR156" s="7">
        <v>12</v>
      </c>
      <c r="AS156" s="7">
        <v>10</v>
      </c>
      <c r="AT156" s="7">
        <v>11</v>
      </c>
      <c r="AU156" s="5">
        <v>13</v>
      </c>
      <c r="AV156" s="6">
        <v>15</v>
      </c>
      <c r="AW156" s="7">
        <v>14</v>
      </c>
      <c r="AX156" s="7">
        <v>16</v>
      </c>
      <c r="AY156" s="7">
        <v>13</v>
      </c>
      <c r="AZ156" s="7">
        <v>13</v>
      </c>
      <c r="BA156" s="7">
        <v>11</v>
      </c>
      <c r="BB156" s="7">
        <v>8</v>
      </c>
      <c r="BC156" s="7">
        <v>15</v>
      </c>
      <c r="BD156" s="7">
        <v>13</v>
      </c>
      <c r="BE156" s="7">
        <v>4</v>
      </c>
      <c r="BF156" s="7">
        <v>11</v>
      </c>
      <c r="BG156" s="7">
        <v>12</v>
      </c>
      <c r="BH156" s="7">
        <v>6</v>
      </c>
      <c r="BI156" s="8">
        <v>15</v>
      </c>
      <c r="BJ156" s="77">
        <v>32.5</v>
      </c>
      <c r="BK156" s="37">
        <f>(BJ156*1000000)</f>
        <v>32500000</v>
      </c>
      <c r="BL156" s="35">
        <f>SUM(AV156:BI156)</f>
        <v>166</v>
      </c>
      <c r="BM156" s="35">
        <f>BL156/14</f>
        <v>11.857142857142858</v>
      </c>
      <c r="BN156" s="35">
        <f>SUM(Z156:AG156)</f>
        <v>111</v>
      </c>
      <c r="BO156" s="35">
        <f>BN156/8</f>
        <v>13.875</v>
      </c>
      <c r="BP156" s="35">
        <f>SUM(AH156:AU156)</f>
        <v>154</v>
      </c>
      <c r="BQ156" s="35">
        <f>BP156/14</f>
        <v>11</v>
      </c>
      <c r="BR156" s="35">
        <f>SUM(M156:Y156)</f>
        <v>145</v>
      </c>
      <c r="BS156" s="35">
        <f>BR156/13</f>
        <v>11.153846153846153</v>
      </c>
      <c r="BT156" s="35">
        <f>SUM(B156:L156)</f>
        <v>22</v>
      </c>
      <c r="BU156" s="35">
        <f>BT156/11</f>
        <v>2</v>
      </c>
      <c r="BV156" s="80">
        <f>SUM(B156:BI156)</f>
        <v>598</v>
      </c>
      <c r="BW156" s="35">
        <f>BV156/60</f>
        <v>9.9666666666666668</v>
      </c>
    </row>
    <row r="157" spans="1:75" x14ac:dyDescent="0.15">
      <c r="A157" s="16" t="s">
        <v>131</v>
      </c>
      <c r="B157" s="6">
        <v>3</v>
      </c>
      <c r="C157" s="7">
        <v>3</v>
      </c>
      <c r="D157" s="7">
        <v>1</v>
      </c>
      <c r="E157" s="7">
        <v>1</v>
      </c>
      <c r="F157" s="7">
        <v>4</v>
      </c>
      <c r="G157" s="7">
        <v>3</v>
      </c>
      <c r="H157" s="7">
        <v>1</v>
      </c>
      <c r="I157" s="7">
        <v>3</v>
      </c>
      <c r="J157" s="7">
        <v>1</v>
      </c>
      <c r="K157" s="7">
        <v>1</v>
      </c>
      <c r="L157" s="5">
        <v>1</v>
      </c>
      <c r="M157" s="6">
        <v>8</v>
      </c>
      <c r="N157" s="7">
        <v>13</v>
      </c>
      <c r="O157" s="7">
        <v>13</v>
      </c>
      <c r="P157" s="7">
        <v>15</v>
      </c>
      <c r="Q157" s="7">
        <v>14</v>
      </c>
      <c r="R157" s="7">
        <v>14</v>
      </c>
      <c r="S157" s="7">
        <v>12</v>
      </c>
      <c r="T157" s="7">
        <v>11</v>
      </c>
      <c r="U157" s="7">
        <v>7</v>
      </c>
      <c r="V157" s="7">
        <v>14</v>
      </c>
      <c r="W157" s="7">
        <v>6</v>
      </c>
      <c r="X157" s="7">
        <v>13</v>
      </c>
      <c r="Y157" s="5">
        <v>14</v>
      </c>
      <c r="Z157" s="6">
        <v>13</v>
      </c>
      <c r="AA157" s="7">
        <v>13</v>
      </c>
      <c r="AB157" s="7">
        <v>10</v>
      </c>
      <c r="AC157" s="7">
        <v>14</v>
      </c>
      <c r="AD157" s="7">
        <v>13</v>
      </c>
      <c r="AE157" s="7">
        <v>14</v>
      </c>
      <c r="AF157" s="7">
        <v>12</v>
      </c>
      <c r="AG157" s="5">
        <v>11</v>
      </c>
      <c r="AH157" s="6">
        <v>15</v>
      </c>
      <c r="AI157" s="7">
        <v>14</v>
      </c>
      <c r="AJ157" s="7">
        <v>13</v>
      </c>
      <c r="AK157" s="7">
        <v>12</v>
      </c>
      <c r="AL157" s="7">
        <v>12</v>
      </c>
      <c r="AM157" s="7">
        <v>12</v>
      </c>
      <c r="AN157" s="7">
        <v>12</v>
      </c>
      <c r="AO157" s="7">
        <v>12</v>
      </c>
      <c r="AP157" s="7">
        <v>14</v>
      </c>
      <c r="AQ157" s="7">
        <v>12</v>
      </c>
      <c r="AR157" s="7">
        <v>14</v>
      </c>
      <c r="AS157" s="7">
        <v>13</v>
      </c>
      <c r="AT157" s="7">
        <v>13</v>
      </c>
      <c r="AU157" s="5">
        <v>12</v>
      </c>
      <c r="AV157" s="6">
        <v>6</v>
      </c>
      <c r="AW157" s="7">
        <v>9</v>
      </c>
      <c r="AX157" s="7">
        <v>12</v>
      </c>
      <c r="AY157" s="7">
        <v>7</v>
      </c>
      <c r="AZ157" s="7">
        <v>13</v>
      </c>
      <c r="BA157" s="7">
        <v>9</v>
      </c>
      <c r="BB157" s="7">
        <v>14</v>
      </c>
      <c r="BC157" s="7">
        <v>7</v>
      </c>
      <c r="BD157" s="7">
        <v>12</v>
      </c>
      <c r="BE157" s="7">
        <v>15</v>
      </c>
      <c r="BF157" s="7">
        <v>14</v>
      </c>
      <c r="BG157" s="7">
        <v>9</v>
      </c>
      <c r="BH157" s="7">
        <v>13</v>
      </c>
      <c r="BI157" s="8">
        <v>15</v>
      </c>
      <c r="BJ157" s="77">
        <v>5.75</v>
      </c>
      <c r="BK157" s="37">
        <f>(BJ157*1000000)</f>
        <v>5750000</v>
      </c>
      <c r="BL157" s="35">
        <f>SUM(AV157:BI157)</f>
        <v>155</v>
      </c>
      <c r="BM157" s="35">
        <f>BL157/14</f>
        <v>11.071428571428571</v>
      </c>
      <c r="BN157" s="35">
        <f>SUM(Z157:AG157)</f>
        <v>100</v>
      </c>
      <c r="BO157" s="35">
        <f>BN157/8</f>
        <v>12.5</v>
      </c>
      <c r="BP157" s="35">
        <f>SUM(AH157:AU157)</f>
        <v>180</v>
      </c>
      <c r="BQ157" s="35">
        <f>BP157/14</f>
        <v>12.857142857142858</v>
      </c>
      <c r="BR157" s="35">
        <f>SUM(M157:Y157)</f>
        <v>154</v>
      </c>
      <c r="BS157" s="35">
        <f>BR157/13</f>
        <v>11.846153846153847</v>
      </c>
      <c r="BT157" s="35">
        <f>SUM(B157:L157)</f>
        <v>22</v>
      </c>
      <c r="BU157" s="35">
        <f>BT157/11</f>
        <v>2</v>
      </c>
      <c r="BV157" s="80">
        <f>SUM(B157:BI157)</f>
        <v>611</v>
      </c>
      <c r="BW157" s="35">
        <f>BV157/60</f>
        <v>10.183333333333334</v>
      </c>
    </row>
    <row r="158" spans="1:75" x14ac:dyDescent="0.15">
      <c r="A158" s="16" t="s">
        <v>260</v>
      </c>
      <c r="B158" s="6">
        <v>3</v>
      </c>
      <c r="C158" s="7">
        <v>3</v>
      </c>
      <c r="D158" s="7">
        <v>2</v>
      </c>
      <c r="E158" s="7">
        <v>2</v>
      </c>
      <c r="F158" s="7">
        <v>1</v>
      </c>
      <c r="G158" s="7">
        <v>2</v>
      </c>
      <c r="H158" s="7">
        <v>2</v>
      </c>
      <c r="I158" s="7">
        <v>1</v>
      </c>
      <c r="J158" s="7">
        <v>2</v>
      </c>
      <c r="K158" s="7">
        <v>3</v>
      </c>
      <c r="L158" s="5">
        <v>2</v>
      </c>
      <c r="M158" s="6">
        <v>8</v>
      </c>
      <c r="N158" s="7">
        <v>14</v>
      </c>
      <c r="O158" s="7">
        <v>18</v>
      </c>
      <c r="P158" s="7">
        <v>10</v>
      </c>
      <c r="Q158" s="7">
        <v>15</v>
      </c>
      <c r="R158" s="7">
        <v>10</v>
      </c>
      <c r="S158" s="7">
        <v>10</v>
      </c>
      <c r="T158" s="7">
        <v>11</v>
      </c>
      <c r="U158" s="7">
        <v>6</v>
      </c>
      <c r="V158" s="7">
        <v>14</v>
      </c>
      <c r="W158" s="7">
        <v>3</v>
      </c>
      <c r="X158" s="7">
        <v>12</v>
      </c>
      <c r="Y158" s="5">
        <v>10</v>
      </c>
      <c r="Z158" s="6">
        <v>10</v>
      </c>
      <c r="AA158" s="7">
        <v>13</v>
      </c>
      <c r="AB158" s="7">
        <v>9</v>
      </c>
      <c r="AC158" s="7">
        <v>12</v>
      </c>
      <c r="AD158" s="7">
        <v>11</v>
      </c>
      <c r="AE158" s="7">
        <v>8</v>
      </c>
      <c r="AF158" s="7">
        <v>8</v>
      </c>
      <c r="AG158" s="5">
        <v>13</v>
      </c>
      <c r="AH158" s="6">
        <v>9</v>
      </c>
      <c r="AI158" s="7">
        <v>6</v>
      </c>
      <c r="AJ158" s="7">
        <v>8</v>
      </c>
      <c r="AK158" s="7">
        <v>9</v>
      </c>
      <c r="AL158" s="7">
        <v>13</v>
      </c>
      <c r="AM158" s="7">
        <v>11</v>
      </c>
      <c r="AN158" s="7">
        <v>13</v>
      </c>
      <c r="AO158" s="7">
        <v>17</v>
      </c>
      <c r="AP158" s="7">
        <v>11</v>
      </c>
      <c r="AQ158" s="7">
        <v>9</v>
      </c>
      <c r="AR158" s="7">
        <v>8</v>
      </c>
      <c r="AS158" s="7">
        <v>9</v>
      </c>
      <c r="AT158" s="7">
        <v>5</v>
      </c>
      <c r="AU158" s="5">
        <v>14</v>
      </c>
      <c r="AV158" s="6">
        <v>8</v>
      </c>
      <c r="AW158" s="7">
        <v>11</v>
      </c>
      <c r="AX158" s="7">
        <v>9</v>
      </c>
      <c r="AY158" s="7">
        <v>8</v>
      </c>
      <c r="AZ158" s="7">
        <v>12</v>
      </c>
      <c r="BA158" s="7">
        <v>7</v>
      </c>
      <c r="BB158" s="7">
        <v>8</v>
      </c>
      <c r="BC158" s="7">
        <v>7</v>
      </c>
      <c r="BD158" s="7">
        <v>7</v>
      </c>
      <c r="BE158" s="7">
        <v>8</v>
      </c>
      <c r="BF158" s="7">
        <v>13</v>
      </c>
      <c r="BG158" s="7">
        <v>3</v>
      </c>
      <c r="BH158" s="7">
        <v>9</v>
      </c>
      <c r="BI158" s="8">
        <v>13</v>
      </c>
      <c r="BJ158" s="77">
        <v>0.11</v>
      </c>
      <c r="BK158" s="37">
        <f>(BJ158*1000000)</f>
        <v>110000</v>
      </c>
      <c r="BL158" s="35">
        <f>SUM(AV158:BI158)</f>
        <v>123</v>
      </c>
      <c r="BM158" s="35">
        <f>BL158/14</f>
        <v>8.7857142857142865</v>
      </c>
      <c r="BN158" s="35">
        <f>SUM(Z158:AG158)</f>
        <v>84</v>
      </c>
      <c r="BO158" s="35">
        <f>BN158/8</f>
        <v>10.5</v>
      </c>
      <c r="BP158" s="35">
        <f>SUM(AH158:AU158)</f>
        <v>142</v>
      </c>
      <c r="BQ158" s="35">
        <f>BP158/14</f>
        <v>10.142857142857142</v>
      </c>
      <c r="BR158" s="35">
        <f>SUM(M158:Y158)</f>
        <v>141</v>
      </c>
      <c r="BS158" s="35">
        <f>BR158/13</f>
        <v>10.846153846153847</v>
      </c>
      <c r="BT158" s="35">
        <f>SUM(B158:L158)</f>
        <v>23</v>
      </c>
      <c r="BU158" s="35">
        <f>BT158/11</f>
        <v>2.0909090909090908</v>
      </c>
      <c r="BV158" s="80">
        <f>SUM(B158:BI158)</f>
        <v>513</v>
      </c>
      <c r="BW158" s="35">
        <f>BV158/60</f>
        <v>8.5500000000000007</v>
      </c>
    </row>
    <row r="159" spans="1:75" x14ac:dyDescent="0.2">
      <c r="A159" s="16" t="s">
        <v>116</v>
      </c>
      <c r="B159" s="6">
        <v>4</v>
      </c>
      <c r="C159" s="7">
        <v>2</v>
      </c>
      <c r="D159" s="7">
        <v>3</v>
      </c>
      <c r="E159" s="7">
        <v>2</v>
      </c>
      <c r="F159" s="7">
        <v>1</v>
      </c>
      <c r="G159" s="7">
        <v>4</v>
      </c>
      <c r="H159" s="7">
        <v>3</v>
      </c>
      <c r="I159" s="7">
        <v>2</v>
      </c>
      <c r="J159" s="7">
        <v>1</v>
      </c>
      <c r="K159" s="7">
        <v>4</v>
      </c>
      <c r="L159" s="5">
        <v>2</v>
      </c>
      <c r="M159" s="6">
        <v>12</v>
      </c>
      <c r="N159" s="7">
        <v>14</v>
      </c>
      <c r="O159" s="7">
        <v>13</v>
      </c>
      <c r="P159" s="7">
        <v>12</v>
      </c>
      <c r="Q159" s="7">
        <v>14</v>
      </c>
      <c r="R159" s="7">
        <v>14</v>
      </c>
      <c r="S159" s="7">
        <v>13</v>
      </c>
      <c r="T159" s="7">
        <v>12</v>
      </c>
      <c r="U159" s="7">
        <v>14</v>
      </c>
      <c r="V159" s="7">
        <v>14</v>
      </c>
      <c r="W159" s="7">
        <v>13</v>
      </c>
      <c r="X159" s="7">
        <v>18</v>
      </c>
      <c r="Y159" s="5">
        <v>10</v>
      </c>
      <c r="Z159" s="6">
        <v>13</v>
      </c>
      <c r="AA159" s="7">
        <v>14</v>
      </c>
      <c r="AB159" s="7">
        <v>14</v>
      </c>
      <c r="AC159" s="7">
        <v>14</v>
      </c>
      <c r="AD159" s="7">
        <v>10</v>
      </c>
      <c r="AE159" s="7">
        <v>15</v>
      </c>
      <c r="AF159" s="7">
        <v>13</v>
      </c>
      <c r="AG159" s="5">
        <v>14</v>
      </c>
      <c r="AH159" s="6">
        <v>15</v>
      </c>
      <c r="AI159" s="7">
        <v>11</v>
      </c>
      <c r="AJ159" s="7">
        <v>13</v>
      </c>
      <c r="AK159" s="7">
        <v>13</v>
      </c>
      <c r="AL159" s="7">
        <v>14</v>
      </c>
      <c r="AM159" s="7">
        <v>8</v>
      </c>
      <c r="AN159" s="7">
        <v>13</v>
      </c>
      <c r="AO159" s="7">
        <v>17</v>
      </c>
      <c r="AP159" s="7">
        <v>13</v>
      </c>
      <c r="AQ159" s="7">
        <v>13</v>
      </c>
      <c r="AR159" s="7">
        <v>13</v>
      </c>
      <c r="AS159" s="7">
        <v>13</v>
      </c>
      <c r="AT159" s="7">
        <v>13</v>
      </c>
      <c r="AU159" s="5">
        <v>17</v>
      </c>
      <c r="AV159" s="6">
        <v>10</v>
      </c>
      <c r="AW159" s="7">
        <v>14</v>
      </c>
      <c r="AX159" s="7">
        <v>12</v>
      </c>
      <c r="AY159" s="7">
        <v>8</v>
      </c>
      <c r="AZ159" s="7">
        <v>14</v>
      </c>
      <c r="BA159" s="7">
        <v>5</v>
      </c>
      <c r="BB159" s="7">
        <v>11</v>
      </c>
      <c r="BC159" s="7">
        <v>9</v>
      </c>
      <c r="BD159" s="7">
        <v>8</v>
      </c>
      <c r="BE159" s="7">
        <v>12</v>
      </c>
      <c r="BF159" s="7">
        <v>12</v>
      </c>
      <c r="BG159" s="7">
        <v>6</v>
      </c>
      <c r="BH159" s="7">
        <v>13</v>
      </c>
      <c r="BI159" s="8">
        <v>13</v>
      </c>
      <c r="BJ159" s="77">
        <v>6.75</v>
      </c>
      <c r="BK159" s="37">
        <f>(BJ159*1000000)</f>
        <v>6750000</v>
      </c>
      <c r="BL159" s="35">
        <f>SUM(AV159:BI159)</f>
        <v>147</v>
      </c>
      <c r="BM159" s="35">
        <f>BL159/14</f>
        <v>10.5</v>
      </c>
      <c r="BN159" s="35">
        <f>SUM(Z159:AG159)</f>
        <v>107</v>
      </c>
      <c r="BO159" s="35">
        <f>BN159/8</f>
        <v>13.375</v>
      </c>
      <c r="BP159" s="35">
        <f>SUM(AH159:AU159)</f>
        <v>186</v>
      </c>
      <c r="BQ159" s="35">
        <f>BP159/14</f>
        <v>13.285714285714286</v>
      </c>
      <c r="BR159" s="35">
        <f>SUM(M159:Y159)</f>
        <v>173</v>
      </c>
      <c r="BS159" s="35">
        <f>BR159/13</f>
        <v>13.307692307692308</v>
      </c>
      <c r="BT159" s="35">
        <f>SUM(B159:L159)</f>
        <v>28</v>
      </c>
      <c r="BU159" s="35">
        <f>BT159/11</f>
        <v>2.5454545454545454</v>
      </c>
      <c r="BV159" s="80">
        <f>SUM(B159:BI159)</f>
        <v>641</v>
      </c>
      <c r="BW159" s="35">
        <f>BV159/60</f>
        <v>10.683333333333334</v>
      </c>
    </row>
    <row r="160" spans="1:75" x14ac:dyDescent="0.15">
      <c r="A160" s="16" t="s">
        <v>55</v>
      </c>
      <c r="B160" s="6">
        <v>3</v>
      </c>
      <c r="C160" s="7">
        <v>3</v>
      </c>
      <c r="D160" s="7">
        <v>3</v>
      </c>
      <c r="E160" s="7">
        <v>1</v>
      </c>
      <c r="F160" s="7">
        <v>3</v>
      </c>
      <c r="G160" s="7">
        <v>1</v>
      </c>
      <c r="H160" s="7">
        <v>3</v>
      </c>
      <c r="I160" s="7">
        <v>3</v>
      </c>
      <c r="J160" s="7">
        <v>3</v>
      </c>
      <c r="K160" s="7">
        <v>3</v>
      </c>
      <c r="L160" s="5">
        <v>1</v>
      </c>
      <c r="M160" s="6">
        <v>8</v>
      </c>
      <c r="N160" s="7">
        <v>16</v>
      </c>
      <c r="O160" s="7">
        <v>10</v>
      </c>
      <c r="P160" s="7">
        <v>8</v>
      </c>
      <c r="Q160" s="7">
        <v>14</v>
      </c>
      <c r="R160" s="7">
        <v>12</v>
      </c>
      <c r="S160" s="7">
        <v>9</v>
      </c>
      <c r="T160" s="7">
        <v>12</v>
      </c>
      <c r="U160" s="7">
        <v>13</v>
      </c>
      <c r="V160" s="7">
        <v>13</v>
      </c>
      <c r="W160" s="7">
        <v>9</v>
      </c>
      <c r="X160" s="7">
        <v>16</v>
      </c>
      <c r="Y160" s="5">
        <v>12</v>
      </c>
      <c r="Z160" s="6">
        <v>12</v>
      </c>
      <c r="AA160" s="7">
        <v>14</v>
      </c>
      <c r="AB160" s="7">
        <v>15</v>
      </c>
      <c r="AC160" s="7">
        <v>12</v>
      </c>
      <c r="AD160" s="7">
        <v>11</v>
      </c>
      <c r="AE160" s="7">
        <v>12</v>
      </c>
      <c r="AF160" s="7">
        <v>16</v>
      </c>
      <c r="AG160" s="5">
        <v>13</v>
      </c>
      <c r="AH160" s="6">
        <v>12</v>
      </c>
      <c r="AI160" s="7">
        <v>14</v>
      </c>
      <c r="AJ160" s="7">
        <v>11</v>
      </c>
      <c r="AK160" s="7">
        <v>12</v>
      </c>
      <c r="AL160" s="7">
        <v>14</v>
      </c>
      <c r="AM160" s="7">
        <v>11</v>
      </c>
      <c r="AN160" s="7">
        <v>17</v>
      </c>
      <c r="AO160" s="7">
        <v>18</v>
      </c>
      <c r="AP160" s="7">
        <v>12</v>
      </c>
      <c r="AQ160" s="7">
        <v>12</v>
      </c>
      <c r="AR160" s="7">
        <v>12</v>
      </c>
      <c r="AS160" s="7">
        <v>16</v>
      </c>
      <c r="AT160" s="7">
        <v>12</v>
      </c>
      <c r="AU160" s="5">
        <v>14</v>
      </c>
      <c r="AV160" s="6">
        <v>11</v>
      </c>
      <c r="AW160" s="7">
        <v>12</v>
      </c>
      <c r="AX160" s="7">
        <v>15</v>
      </c>
      <c r="AY160" s="7">
        <v>12</v>
      </c>
      <c r="AZ160" s="7">
        <v>16</v>
      </c>
      <c r="BA160" s="7">
        <v>12</v>
      </c>
      <c r="BB160" s="7">
        <v>12</v>
      </c>
      <c r="BC160" s="7">
        <v>13</v>
      </c>
      <c r="BD160" s="7">
        <v>6</v>
      </c>
      <c r="BE160" s="7">
        <v>11</v>
      </c>
      <c r="BF160" s="7">
        <v>15</v>
      </c>
      <c r="BG160" s="7">
        <v>12</v>
      </c>
      <c r="BH160" s="7">
        <v>12</v>
      </c>
      <c r="BI160" s="8">
        <v>17</v>
      </c>
      <c r="BJ160" s="77">
        <v>15.75</v>
      </c>
      <c r="BK160" s="37">
        <f>(BJ160*1000000)</f>
        <v>15750000</v>
      </c>
      <c r="BL160" s="35">
        <f>SUM(AV160:BI160)</f>
        <v>176</v>
      </c>
      <c r="BM160" s="35">
        <f>BL160/14</f>
        <v>12.571428571428571</v>
      </c>
      <c r="BN160" s="35">
        <f>SUM(Z160:AG160)</f>
        <v>105</v>
      </c>
      <c r="BO160" s="35">
        <f>BN160/8</f>
        <v>13.125</v>
      </c>
      <c r="BP160" s="35">
        <f>SUM(AH160:AU160)</f>
        <v>187</v>
      </c>
      <c r="BQ160" s="35">
        <f>BP160/14</f>
        <v>13.357142857142858</v>
      </c>
      <c r="BR160" s="35">
        <f>SUM(M160:Y160)</f>
        <v>152</v>
      </c>
      <c r="BS160" s="35">
        <f>BR160/13</f>
        <v>11.692307692307692</v>
      </c>
      <c r="BT160" s="35">
        <f>SUM(B160:L160)</f>
        <v>27</v>
      </c>
      <c r="BU160" s="35">
        <f>BT160/11</f>
        <v>2.4545454545454546</v>
      </c>
      <c r="BV160" s="80">
        <f>SUM(B160:BI160)</f>
        <v>647</v>
      </c>
      <c r="BW160" s="35">
        <f>BV160/60</f>
        <v>10.783333333333333</v>
      </c>
    </row>
    <row r="161" spans="1:75" x14ac:dyDescent="0.2">
      <c r="A161" s="16" t="s">
        <v>6</v>
      </c>
      <c r="B161" s="6">
        <v>3</v>
      </c>
      <c r="C161" s="7">
        <v>3</v>
      </c>
      <c r="D161" s="7">
        <v>2</v>
      </c>
      <c r="E161" s="7">
        <v>2</v>
      </c>
      <c r="F161" s="7">
        <v>3</v>
      </c>
      <c r="G161" s="7">
        <v>1</v>
      </c>
      <c r="H161" s="7">
        <v>3</v>
      </c>
      <c r="I161" s="7">
        <v>3</v>
      </c>
      <c r="J161" s="7">
        <v>2</v>
      </c>
      <c r="K161" s="7">
        <v>3</v>
      </c>
      <c r="L161" s="5">
        <v>4</v>
      </c>
      <c r="M161" s="6">
        <v>9</v>
      </c>
      <c r="N161" s="7">
        <v>7</v>
      </c>
      <c r="O161" s="7">
        <v>13</v>
      </c>
      <c r="P161" s="7">
        <v>10</v>
      </c>
      <c r="Q161" s="7">
        <v>10</v>
      </c>
      <c r="R161" s="7">
        <v>16</v>
      </c>
      <c r="S161" s="7">
        <v>7</v>
      </c>
      <c r="T161" s="7">
        <v>17</v>
      </c>
      <c r="U161" s="7">
        <v>6</v>
      </c>
      <c r="V161" s="7">
        <v>14</v>
      </c>
      <c r="W161" s="7">
        <v>12</v>
      </c>
      <c r="X161" s="7">
        <v>12</v>
      </c>
      <c r="Y161" s="5">
        <v>11</v>
      </c>
      <c r="Z161" s="6">
        <v>14</v>
      </c>
      <c r="AA161" s="7">
        <v>11</v>
      </c>
      <c r="AB161" s="7">
        <v>15</v>
      </c>
      <c r="AC161" s="7">
        <v>11</v>
      </c>
      <c r="AD161" s="7">
        <v>12</v>
      </c>
      <c r="AE161" s="7">
        <v>17</v>
      </c>
      <c r="AF161" s="7">
        <v>15</v>
      </c>
      <c r="AG161" s="5">
        <v>13</v>
      </c>
      <c r="AH161" s="6">
        <v>9</v>
      </c>
      <c r="AI161" s="7">
        <v>12</v>
      </c>
      <c r="AJ161" s="7">
        <v>12</v>
      </c>
      <c r="AK161" s="7">
        <v>6</v>
      </c>
      <c r="AL161" s="7">
        <v>18</v>
      </c>
      <c r="AM161" s="7">
        <v>7</v>
      </c>
      <c r="AN161" s="7">
        <v>13</v>
      </c>
      <c r="AO161" s="7">
        <v>14</v>
      </c>
      <c r="AP161" s="7">
        <v>12</v>
      </c>
      <c r="AQ161" s="7">
        <v>10</v>
      </c>
      <c r="AR161" s="7">
        <v>16</v>
      </c>
      <c r="AS161" s="7">
        <v>15</v>
      </c>
      <c r="AT161" s="7">
        <v>16</v>
      </c>
      <c r="AU161" s="5">
        <v>10</v>
      </c>
      <c r="AV161" s="6">
        <v>7</v>
      </c>
      <c r="AW161" s="7">
        <v>11</v>
      </c>
      <c r="AX161" s="7">
        <v>12</v>
      </c>
      <c r="AY161" s="7">
        <v>18</v>
      </c>
      <c r="AZ161" s="7">
        <v>14</v>
      </c>
      <c r="BA161" s="7">
        <v>8</v>
      </c>
      <c r="BB161" s="7">
        <v>15</v>
      </c>
      <c r="BC161" s="7">
        <v>10</v>
      </c>
      <c r="BD161" s="7">
        <v>4</v>
      </c>
      <c r="BE161" s="7">
        <v>5</v>
      </c>
      <c r="BF161" s="7">
        <v>12</v>
      </c>
      <c r="BG161" s="7">
        <v>11</v>
      </c>
      <c r="BH161" s="7">
        <v>5</v>
      </c>
      <c r="BI161" s="8">
        <v>14</v>
      </c>
      <c r="BJ161" s="77">
        <v>45</v>
      </c>
      <c r="BK161" s="37">
        <f>(BJ161*1000000)</f>
        <v>45000000</v>
      </c>
      <c r="BL161" s="35">
        <f>SUM(AV161:BI161)</f>
        <v>146</v>
      </c>
      <c r="BM161" s="35">
        <f>BL161/14</f>
        <v>10.428571428571429</v>
      </c>
      <c r="BN161" s="35">
        <f>SUM(Z161:AG161)</f>
        <v>108</v>
      </c>
      <c r="BO161" s="35">
        <f>BN161/8</f>
        <v>13.5</v>
      </c>
      <c r="BP161" s="35">
        <f>SUM(AH161:AU161)</f>
        <v>170</v>
      </c>
      <c r="BQ161" s="35">
        <f>BP161/14</f>
        <v>12.142857142857142</v>
      </c>
      <c r="BR161" s="35">
        <f>SUM(M161:Y161)</f>
        <v>144</v>
      </c>
      <c r="BS161" s="35">
        <f>BR161/13</f>
        <v>11.076923076923077</v>
      </c>
      <c r="BT161" s="35">
        <f>SUM(B161:L161)</f>
        <v>29</v>
      </c>
      <c r="BU161" s="35">
        <f>BT161/11</f>
        <v>2.6363636363636362</v>
      </c>
      <c r="BV161" s="80">
        <f>SUM(B161:BI161)</f>
        <v>597</v>
      </c>
      <c r="BW161" s="35">
        <f>BV161/60</f>
        <v>9.9499999999999993</v>
      </c>
    </row>
    <row r="162" spans="1:75" x14ac:dyDescent="0.2">
      <c r="A162" s="16" t="s">
        <v>233</v>
      </c>
      <c r="B162" s="6">
        <v>11</v>
      </c>
      <c r="C162" s="7">
        <v>14</v>
      </c>
      <c r="D162" s="7">
        <v>14</v>
      </c>
      <c r="E162" s="7">
        <v>8</v>
      </c>
      <c r="F162" s="7">
        <v>15</v>
      </c>
      <c r="G162" s="7">
        <v>14</v>
      </c>
      <c r="H162" s="7">
        <v>12</v>
      </c>
      <c r="I162" s="7">
        <v>1</v>
      </c>
      <c r="J162" s="7">
        <v>12</v>
      </c>
      <c r="K162" s="7">
        <v>12</v>
      </c>
      <c r="L162" s="5">
        <v>12</v>
      </c>
      <c r="M162" s="6">
        <v>13</v>
      </c>
      <c r="N162" s="7">
        <v>9</v>
      </c>
      <c r="O162" s="7">
        <v>12</v>
      </c>
      <c r="P162" s="7">
        <v>11</v>
      </c>
      <c r="Q162" s="7">
        <v>12</v>
      </c>
      <c r="R162" s="7">
        <v>13</v>
      </c>
      <c r="S162" s="7">
        <v>9</v>
      </c>
      <c r="T162" s="7">
        <v>6</v>
      </c>
      <c r="U162" s="7">
        <v>9</v>
      </c>
      <c r="V162" s="7">
        <v>10</v>
      </c>
      <c r="W162" s="7">
        <v>12</v>
      </c>
      <c r="X162" s="7">
        <v>10</v>
      </c>
      <c r="Y162" s="5">
        <v>13</v>
      </c>
      <c r="Z162" s="6">
        <v>8</v>
      </c>
      <c r="AA162" s="7">
        <v>7</v>
      </c>
      <c r="AB162" s="7">
        <v>14</v>
      </c>
      <c r="AC162" s="7">
        <v>10</v>
      </c>
      <c r="AD162" s="7">
        <v>14</v>
      </c>
      <c r="AE162" s="7">
        <v>10</v>
      </c>
      <c r="AF162" s="7">
        <v>14</v>
      </c>
      <c r="AG162" s="5">
        <v>13</v>
      </c>
      <c r="AH162" s="6">
        <v>10</v>
      </c>
      <c r="AI162" s="7">
        <v>8</v>
      </c>
      <c r="AJ162" s="7">
        <v>10</v>
      </c>
      <c r="AK162" s="7">
        <v>11</v>
      </c>
      <c r="AL162" s="7">
        <v>2</v>
      </c>
      <c r="AM162" s="7">
        <v>11</v>
      </c>
      <c r="AN162" s="7">
        <v>3</v>
      </c>
      <c r="AO162" s="7">
        <v>14</v>
      </c>
      <c r="AP162" s="7">
        <v>10</v>
      </c>
      <c r="AQ162" s="7">
        <v>10</v>
      </c>
      <c r="AR162" s="7">
        <v>10</v>
      </c>
      <c r="AS162" s="7">
        <v>10</v>
      </c>
      <c r="AT162" s="7">
        <v>10</v>
      </c>
      <c r="AU162" s="5">
        <v>10</v>
      </c>
      <c r="AV162" s="6">
        <v>3</v>
      </c>
      <c r="AW162" s="7">
        <v>3</v>
      </c>
      <c r="AX162" s="7">
        <v>2</v>
      </c>
      <c r="AY162" s="7">
        <v>3</v>
      </c>
      <c r="AZ162" s="7">
        <v>6</v>
      </c>
      <c r="BA162" s="7">
        <v>5</v>
      </c>
      <c r="BB162" s="7">
        <v>2</v>
      </c>
      <c r="BC162" s="7">
        <v>3</v>
      </c>
      <c r="BD162" s="7">
        <v>1</v>
      </c>
      <c r="BE162" s="7">
        <v>3</v>
      </c>
      <c r="BF162" s="7">
        <v>12</v>
      </c>
      <c r="BG162" s="7">
        <v>3</v>
      </c>
      <c r="BH162" s="7">
        <v>2</v>
      </c>
      <c r="BI162" s="8">
        <v>12</v>
      </c>
      <c r="BJ162" s="77">
        <v>0.47499999999999998</v>
      </c>
      <c r="BK162" s="37">
        <f>(BJ162*1000000)</f>
        <v>475000</v>
      </c>
      <c r="BL162" s="35">
        <f>SUM(AV162:BI162)</f>
        <v>60</v>
      </c>
      <c r="BM162" s="35">
        <f>BL162/14</f>
        <v>4.2857142857142856</v>
      </c>
      <c r="BN162" s="35">
        <f>SUM(Z162:AG162)</f>
        <v>90</v>
      </c>
      <c r="BO162" s="35">
        <f>BN162/8</f>
        <v>11.25</v>
      </c>
      <c r="BP162" s="35">
        <f>SUM(AH162:AU162)</f>
        <v>129</v>
      </c>
      <c r="BQ162" s="35">
        <f>BP162/14</f>
        <v>9.2142857142857135</v>
      </c>
      <c r="BR162" s="35">
        <f>SUM(M162:Y162)</f>
        <v>139</v>
      </c>
      <c r="BS162" s="35">
        <f>BR162/13</f>
        <v>10.692307692307692</v>
      </c>
      <c r="BT162" s="35">
        <f>SUM(B162:L162)</f>
        <v>125</v>
      </c>
      <c r="BU162" s="35">
        <f>BT162/11</f>
        <v>11.363636363636363</v>
      </c>
      <c r="BV162" s="80">
        <f>SUM(B162:BI162)</f>
        <v>543</v>
      </c>
      <c r="BW162" s="35">
        <f>BV162/60</f>
        <v>9.0500000000000007</v>
      </c>
    </row>
    <row r="163" spans="1:75" x14ac:dyDescent="0.2">
      <c r="A163" s="16" t="s">
        <v>147</v>
      </c>
      <c r="B163" s="6">
        <v>2</v>
      </c>
      <c r="C163" s="7">
        <v>1</v>
      </c>
      <c r="D163" s="7">
        <v>3</v>
      </c>
      <c r="E163" s="7">
        <v>3</v>
      </c>
      <c r="F163" s="7">
        <v>3</v>
      </c>
      <c r="G163" s="7">
        <v>2</v>
      </c>
      <c r="H163" s="7">
        <v>1</v>
      </c>
      <c r="I163" s="7">
        <v>1</v>
      </c>
      <c r="J163" s="7">
        <v>2</v>
      </c>
      <c r="K163" s="7">
        <v>4</v>
      </c>
      <c r="L163" s="5">
        <v>3</v>
      </c>
      <c r="M163" s="6">
        <v>6</v>
      </c>
      <c r="N163" s="7">
        <v>10</v>
      </c>
      <c r="O163" s="7">
        <v>15</v>
      </c>
      <c r="P163" s="7">
        <v>11</v>
      </c>
      <c r="Q163" s="7">
        <v>15</v>
      </c>
      <c r="R163" s="7">
        <v>12</v>
      </c>
      <c r="S163" s="7">
        <v>14</v>
      </c>
      <c r="T163" s="7">
        <v>10</v>
      </c>
      <c r="U163" s="7">
        <v>8</v>
      </c>
      <c r="V163" s="7">
        <v>13</v>
      </c>
      <c r="W163" s="7">
        <v>6</v>
      </c>
      <c r="X163" s="7">
        <v>16</v>
      </c>
      <c r="Y163" s="5">
        <v>19</v>
      </c>
      <c r="Z163" s="6">
        <v>12</v>
      </c>
      <c r="AA163" s="7">
        <v>15</v>
      </c>
      <c r="AB163" s="7">
        <v>15</v>
      </c>
      <c r="AC163" s="7">
        <v>15</v>
      </c>
      <c r="AD163" s="7">
        <v>11</v>
      </c>
      <c r="AE163" s="7">
        <v>15</v>
      </c>
      <c r="AF163" s="7">
        <v>14</v>
      </c>
      <c r="AG163" s="5">
        <v>14</v>
      </c>
      <c r="AH163" s="6">
        <v>14</v>
      </c>
      <c r="AI163" s="7">
        <v>12</v>
      </c>
      <c r="AJ163" s="7">
        <v>14</v>
      </c>
      <c r="AK163" s="7">
        <v>12</v>
      </c>
      <c r="AL163" s="7">
        <v>10</v>
      </c>
      <c r="AM163" s="7">
        <v>10</v>
      </c>
      <c r="AN163" s="7">
        <v>12</v>
      </c>
      <c r="AO163" s="7">
        <v>15</v>
      </c>
      <c r="AP163" s="7">
        <v>13</v>
      </c>
      <c r="AQ163" s="7">
        <v>14</v>
      </c>
      <c r="AR163" s="7">
        <v>14</v>
      </c>
      <c r="AS163" s="7">
        <v>14</v>
      </c>
      <c r="AT163" s="7">
        <v>12</v>
      </c>
      <c r="AU163" s="5">
        <v>12</v>
      </c>
      <c r="AV163" s="6">
        <v>5</v>
      </c>
      <c r="AW163" s="7">
        <v>11</v>
      </c>
      <c r="AX163" s="7">
        <v>12</v>
      </c>
      <c r="AY163" s="7">
        <v>7</v>
      </c>
      <c r="AZ163" s="7">
        <v>13</v>
      </c>
      <c r="BA163" s="7">
        <v>6</v>
      </c>
      <c r="BB163" s="7">
        <v>13</v>
      </c>
      <c r="BC163" s="7">
        <v>7</v>
      </c>
      <c r="BD163" s="7">
        <v>8</v>
      </c>
      <c r="BE163" s="7">
        <v>13</v>
      </c>
      <c r="BF163" s="7">
        <v>13</v>
      </c>
      <c r="BG163" s="7">
        <v>6</v>
      </c>
      <c r="BH163" s="7">
        <v>14</v>
      </c>
      <c r="BI163" s="8">
        <v>13</v>
      </c>
      <c r="BJ163" s="77">
        <v>4.9000000000000004</v>
      </c>
      <c r="BK163" s="37">
        <f>(BJ163*1000000)</f>
        <v>4900000</v>
      </c>
      <c r="BL163" s="35">
        <f>SUM(AV163:BI163)</f>
        <v>141</v>
      </c>
      <c r="BM163" s="35">
        <f>BL163/14</f>
        <v>10.071428571428571</v>
      </c>
      <c r="BN163" s="35">
        <f>SUM(Z163:AG163)</f>
        <v>111</v>
      </c>
      <c r="BO163" s="35">
        <f>BN163/8</f>
        <v>13.875</v>
      </c>
      <c r="BP163" s="35">
        <f>SUM(AH163:AU163)</f>
        <v>178</v>
      </c>
      <c r="BQ163" s="35">
        <f>BP163/14</f>
        <v>12.714285714285714</v>
      </c>
      <c r="BR163" s="35">
        <f>SUM(M163:Y163)</f>
        <v>155</v>
      </c>
      <c r="BS163" s="35">
        <f>BR163/13</f>
        <v>11.923076923076923</v>
      </c>
      <c r="BT163" s="35">
        <f>SUM(B163:L163)</f>
        <v>25</v>
      </c>
      <c r="BU163" s="35">
        <f>BT163/11</f>
        <v>2.2727272727272729</v>
      </c>
      <c r="BV163" s="80">
        <f>SUM(B163:BI163)</f>
        <v>610</v>
      </c>
      <c r="BW163" s="35">
        <f>BV163/60</f>
        <v>10.166666666666666</v>
      </c>
    </row>
    <row r="164" spans="1:75" x14ac:dyDescent="0.2">
      <c r="A164" s="16" t="s">
        <v>242</v>
      </c>
      <c r="B164" s="6">
        <v>2</v>
      </c>
      <c r="C164" s="7">
        <v>1</v>
      </c>
      <c r="D164" s="7">
        <v>1</v>
      </c>
      <c r="E164" s="7">
        <v>3</v>
      </c>
      <c r="F164" s="7">
        <v>1</v>
      </c>
      <c r="G164" s="7">
        <v>3</v>
      </c>
      <c r="H164" s="7">
        <v>2</v>
      </c>
      <c r="I164" s="7">
        <v>3</v>
      </c>
      <c r="J164" s="7">
        <v>3</v>
      </c>
      <c r="K164" s="7">
        <v>1</v>
      </c>
      <c r="L164" s="5">
        <v>1</v>
      </c>
      <c r="M164" s="6">
        <v>12</v>
      </c>
      <c r="N164" s="7">
        <v>11</v>
      </c>
      <c r="O164" s="7">
        <v>11</v>
      </c>
      <c r="P164" s="7">
        <v>14</v>
      </c>
      <c r="Q164" s="7">
        <v>12</v>
      </c>
      <c r="R164" s="7">
        <v>12</v>
      </c>
      <c r="S164" s="7">
        <v>14</v>
      </c>
      <c r="T164" s="7">
        <v>13</v>
      </c>
      <c r="U164" s="7">
        <v>9</v>
      </c>
      <c r="V164" s="7">
        <v>12</v>
      </c>
      <c r="W164" s="7">
        <v>2</v>
      </c>
      <c r="X164" s="7">
        <v>10</v>
      </c>
      <c r="Y164" s="5">
        <v>20</v>
      </c>
      <c r="Z164" s="6">
        <v>7</v>
      </c>
      <c r="AA164" s="7">
        <v>9</v>
      </c>
      <c r="AB164" s="7">
        <v>12</v>
      </c>
      <c r="AC164" s="7">
        <v>9</v>
      </c>
      <c r="AD164" s="7">
        <v>10</v>
      </c>
      <c r="AE164" s="7">
        <v>9</v>
      </c>
      <c r="AF164" s="7">
        <v>14</v>
      </c>
      <c r="AG164" s="5">
        <v>13</v>
      </c>
      <c r="AH164" s="6">
        <v>11</v>
      </c>
      <c r="AI164" s="7">
        <v>13</v>
      </c>
      <c r="AJ164" s="7">
        <v>9</v>
      </c>
      <c r="AK164" s="7">
        <v>4</v>
      </c>
      <c r="AL164" s="7">
        <v>10</v>
      </c>
      <c r="AM164" s="7">
        <v>12</v>
      </c>
      <c r="AN164" s="7">
        <v>12</v>
      </c>
      <c r="AO164" s="7">
        <v>16</v>
      </c>
      <c r="AP164" s="7">
        <v>14</v>
      </c>
      <c r="AQ164" s="7">
        <v>10</v>
      </c>
      <c r="AR164" s="7">
        <v>6</v>
      </c>
      <c r="AS164" s="7">
        <v>8</v>
      </c>
      <c r="AT164" s="7">
        <v>10</v>
      </c>
      <c r="AU164" s="5">
        <v>11</v>
      </c>
      <c r="AV164" s="6">
        <v>7</v>
      </c>
      <c r="AW164" s="7">
        <v>9</v>
      </c>
      <c r="AX164" s="7">
        <v>10</v>
      </c>
      <c r="AY164" s="7">
        <v>11</v>
      </c>
      <c r="AZ164" s="7">
        <v>13</v>
      </c>
      <c r="BA164" s="7">
        <v>8</v>
      </c>
      <c r="BB164" s="7">
        <v>8</v>
      </c>
      <c r="BC164" s="7">
        <v>9</v>
      </c>
      <c r="BD164" s="7">
        <v>4</v>
      </c>
      <c r="BE164" s="7">
        <v>7</v>
      </c>
      <c r="BF164" s="7">
        <v>14</v>
      </c>
      <c r="BG164" s="7">
        <v>5</v>
      </c>
      <c r="BH164" s="7">
        <v>10</v>
      </c>
      <c r="BI164" s="8">
        <v>12</v>
      </c>
      <c r="BJ164" s="77">
        <v>0.27500000000000002</v>
      </c>
      <c r="BK164" s="37">
        <f>(BJ164*1000000)</f>
        <v>275000</v>
      </c>
      <c r="BL164" s="35">
        <f>SUM(AV164:BI164)</f>
        <v>127</v>
      </c>
      <c r="BM164" s="35">
        <f>BL164/14</f>
        <v>9.0714285714285712</v>
      </c>
      <c r="BN164" s="35">
        <f>SUM(Z164:AG164)</f>
        <v>83</v>
      </c>
      <c r="BO164" s="35">
        <f>BN164/8</f>
        <v>10.375</v>
      </c>
      <c r="BP164" s="35">
        <f>SUM(AH164:AU164)</f>
        <v>146</v>
      </c>
      <c r="BQ164" s="35">
        <f>BP164/14</f>
        <v>10.428571428571429</v>
      </c>
      <c r="BR164" s="35">
        <f>SUM(M164:Y164)</f>
        <v>152</v>
      </c>
      <c r="BS164" s="35">
        <f>BR164/13</f>
        <v>11.692307692307692</v>
      </c>
      <c r="BT164" s="35">
        <f>SUM(B164:L164)</f>
        <v>21</v>
      </c>
      <c r="BU164" s="35">
        <f>BT164/11</f>
        <v>1.9090909090909092</v>
      </c>
      <c r="BV164" s="80">
        <f>SUM(B164:BI164)</f>
        <v>529</v>
      </c>
      <c r="BW164" s="35">
        <f>BV164/60</f>
        <v>8.8166666666666664</v>
      </c>
    </row>
    <row r="165" spans="1:75" x14ac:dyDescent="0.2">
      <c r="A165" s="16" t="s">
        <v>129</v>
      </c>
      <c r="B165" s="6">
        <v>1</v>
      </c>
      <c r="C165" s="7">
        <v>1</v>
      </c>
      <c r="D165" s="7">
        <v>3</v>
      </c>
      <c r="E165" s="7">
        <v>1</v>
      </c>
      <c r="F165" s="7">
        <v>1</v>
      </c>
      <c r="G165" s="7">
        <v>2</v>
      </c>
      <c r="H165" s="7">
        <v>1</v>
      </c>
      <c r="I165" s="7">
        <v>3</v>
      </c>
      <c r="J165" s="7">
        <v>1</v>
      </c>
      <c r="K165" s="7">
        <v>2</v>
      </c>
      <c r="L165" s="5">
        <v>2</v>
      </c>
      <c r="M165" s="6">
        <v>10</v>
      </c>
      <c r="N165" s="7">
        <v>11</v>
      </c>
      <c r="O165" s="7">
        <v>10</v>
      </c>
      <c r="P165" s="7">
        <v>13</v>
      </c>
      <c r="Q165" s="7">
        <v>14</v>
      </c>
      <c r="R165" s="7">
        <v>10</v>
      </c>
      <c r="S165" s="7">
        <v>13</v>
      </c>
      <c r="T165" s="7">
        <v>12</v>
      </c>
      <c r="U165" s="7">
        <v>5</v>
      </c>
      <c r="V165" s="7">
        <v>15</v>
      </c>
      <c r="W165" s="7">
        <v>7</v>
      </c>
      <c r="X165" s="7">
        <v>13</v>
      </c>
      <c r="Y165" s="5">
        <v>13</v>
      </c>
      <c r="Z165" s="6">
        <v>12</v>
      </c>
      <c r="AA165" s="7">
        <v>12</v>
      </c>
      <c r="AB165" s="7">
        <v>14</v>
      </c>
      <c r="AC165" s="7">
        <v>13</v>
      </c>
      <c r="AD165" s="7">
        <v>7</v>
      </c>
      <c r="AE165" s="7">
        <v>13</v>
      </c>
      <c r="AF165" s="7">
        <v>12</v>
      </c>
      <c r="AG165" s="5">
        <v>12</v>
      </c>
      <c r="AH165" s="6">
        <v>11</v>
      </c>
      <c r="AI165" s="7">
        <v>12</v>
      </c>
      <c r="AJ165" s="7">
        <v>12</v>
      </c>
      <c r="AK165" s="7">
        <v>8</v>
      </c>
      <c r="AL165" s="7">
        <v>13</v>
      </c>
      <c r="AM165" s="7">
        <v>11</v>
      </c>
      <c r="AN165" s="7">
        <v>12</v>
      </c>
      <c r="AO165" s="7">
        <v>15</v>
      </c>
      <c r="AP165" s="7">
        <v>11</v>
      </c>
      <c r="AQ165" s="7">
        <v>13</v>
      </c>
      <c r="AR165" s="7">
        <v>13</v>
      </c>
      <c r="AS165" s="7">
        <v>11</v>
      </c>
      <c r="AT165" s="7">
        <v>13</v>
      </c>
      <c r="AU165" s="5">
        <v>7</v>
      </c>
      <c r="AV165" s="6">
        <v>10</v>
      </c>
      <c r="AW165" s="7">
        <v>10</v>
      </c>
      <c r="AX165" s="7">
        <v>16</v>
      </c>
      <c r="AY165" s="7">
        <v>10</v>
      </c>
      <c r="AZ165" s="7">
        <v>14</v>
      </c>
      <c r="BA165" s="7">
        <v>11</v>
      </c>
      <c r="BB165" s="7">
        <v>6</v>
      </c>
      <c r="BC165" s="7">
        <v>8</v>
      </c>
      <c r="BD165" s="7">
        <v>10</v>
      </c>
      <c r="BE165" s="7">
        <v>6</v>
      </c>
      <c r="BF165" s="7">
        <v>10</v>
      </c>
      <c r="BG165" s="7">
        <v>8</v>
      </c>
      <c r="BH165" s="7">
        <v>5</v>
      </c>
      <c r="BI165" s="8">
        <v>15</v>
      </c>
      <c r="BJ165" s="77">
        <v>6</v>
      </c>
      <c r="BK165" s="37">
        <f>(BJ165*1000000)</f>
        <v>6000000</v>
      </c>
      <c r="BL165" s="35">
        <f>SUM(AV165:BI165)</f>
        <v>139</v>
      </c>
      <c r="BM165" s="35">
        <f>BL165/14</f>
        <v>9.9285714285714288</v>
      </c>
      <c r="BN165" s="35">
        <f>SUM(Z165:AG165)</f>
        <v>95</v>
      </c>
      <c r="BO165" s="35">
        <f>BN165/8</f>
        <v>11.875</v>
      </c>
      <c r="BP165" s="35">
        <f>SUM(AH165:AU165)</f>
        <v>162</v>
      </c>
      <c r="BQ165" s="35">
        <f>BP165/14</f>
        <v>11.571428571428571</v>
      </c>
      <c r="BR165" s="35">
        <f>SUM(M165:Y165)</f>
        <v>146</v>
      </c>
      <c r="BS165" s="35">
        <f>BR165/13</f>
        <v>11.23076923076923</v>
      </c>
      <c r="BT165" s="35">
        <f>SUM(B165:L165)</f>
        <v>18</v>
      </c>
      <c r="BU165" s="35">
        <f>BT165/11</f>
        <v>1.6363636363636365</v>
      </c>
      <c r="BV165" s="80">
        <f>SUM(B165:BI165)</f>
        <v>560</v>
      </c>
      <c r="BW165" s="35">
        <f>BV165/60</f>
        <v>9.3333333333333339</v>
      </c>
    </row>
    <row r="166" spans="1:75" x14ac:dyDescent="0.2">
      <c r="A166" s="16" t="s">
        <v>251</v>
      </c>
      <c r="B166" s="6">
        <v>10</v>
      </c>
      <c r="C166" s="7">
        <v>10</v>
      </c>
      <c r="D166" s="7">
        <v>14</v>
      </c>
      <c r="E166" s="7">
        <v>10</v>
      </c>
      <c r="F166" s="7">
        <v>12</v>
      </c>
      <c r="G166" s="7">
        <v>11</v>
      </c>
      <c r="H166" s="7">
        <v>12</v>
      </c>
      <c r="I166" s="7">
        <v>4</v>
      </c>
      <c r="J166" s="7">
        <v>11</v>
      </c>
      <c r="K166" s="7">
        <v>11</v>
      </c>
      <c r="L166" s="5">
        <v>11</v>
      </c>
      <c r="M166" s="6">
        <v>1</v>
      </c>
      <c r="N166" s="7">
        <v>12</v>
      </c>
      <c r="O166" s="7">
        <v>14</v>
      </c>
      <c r="P166" s="7">
        <v>10</v>
      </c>
      <c r="Q166" s="7">
        <v>10</v>
      </c>
      <c r="R166" s="7">
        <v>11</v>
      </c>
      <c r="S166" s="7">
        <v>10</v>
      </c>
      <c r="T166" s="7">
        <v>10</v>
      </c>
      <c r="U166" s="7">
        <v>8</v>
      </c>
      <c r="V166" s="7">
        <v>11</v>
      </c>
      <c r="W166" s="7">
        <v>8</v>
      </c>
      <c r="X166" s="7">
        <v>11</v>
      </c>
      <c r="Y166" s="5">
        <v>10</v>
      </c>
      <c r="Z166" s="6">
        <v>10</v>
      </c>
      <c r="AA166" s="7">
        <v>8</v>
      </c>
      <c r="AB166" s="7">
        <v>9</v>
      </c>
      <c r="AC166" s="7">
        <v>10</v>
      </c>
      <c r="AD166" s="7">
        <v>12</v>
      </c>
      <c r="AE166" s="7">
        <v>8</v>
      </c>
      <c r="AF166" s="7">
        <v>10</v>
      </c>
      <c r="AG166" s="5">
        <v>10</v>
      </c>
      <c r="AH166" s="6">
        <v>12</v>
      </c>
      <c r="AI166" s="7">
        <v>5</v>
      </c>
      <c r="AJ166" s="7">
        <v>12</v>
      </c>
      <c r="AK166" s="7">
        <v>14</v>
      </c>
      <c r="AL166" s="7">
        <v>3</v>
      </c>
      <c r="AM166" s="7">
        <v>12</v>
      </c>
      <c r="AN166" s="7">
        <v>2</v>
      </c>
      <c r="AO166" s="7">
        <v>16</v>
      </c>
      <c r="AP166" s="7">
        <v>11</v>
      </c>
      <c r="AQ166" s="7">
        <v>12</v>
      </c>
      <c r="AR166" s="7">
        <v>11</v>
      </c>
      <c r="AS166" s="7">
        <v>10</v>
      </c>
      <c r="AT166" s="7">
        <v>12</v>
      </c>
      <c r="AU166" s="5">
        <v>9</v>
      </c>
      <c r="AV166" s="6">
        <v>3</v>
      </c>
      <c r="AW166" s="7">
        <v>2</v>
      </c>
      <c r="AX166" s="7">
        <v>3</v>
      </c>
      <c r="AY166" s="7">
        <v>1</v>
      </c>
      <c r="AZ166" s="7">
        <v>4</v>
      </c>
      <c r="BA166" s="7">
        <v>6</v>
      </c>
      <c r="BB166" s="7">
        <v>5</v>
      </c>
      <c r="BC166" s="7">
        <v>3</v>
      </c>
      <c r="BD166" s="7">
        <v>3</v>
      </c>
      <c r="BE166" s="7">
        <v>1</v>
      </c>
      <c r="BF166" s="7">
        <v>6</v>
      </c>
      <c r="BG166" s="7">
        <v>3</v>
      </c>
      <c r="BH166" s="7">
        <v>1</v>
      </c>
      <c r="BI166" s="8">
        <v>7</v>
      </c>
      <c r="BJ166" s="77">
        <v>0.18</v>
      </c>
      <c r="BK166" s="37">
        <f>(BJ166*1000000)</f>
        <v>180000</v>
      </c>
      <c r="BL166" s="35">
        <f>SUM(AV166:BI166)</f>
        <v>48</v>
      </c>
      <c r="BM166" s="35">
        <f>BL166/14</f>
        <v>3.4285714285714284</v>
      </c>
      <c r="BN166" s="35">
        <f>SUM(Z166:AG166)</f>
        <v>77</v>
      </c>
      <c r="BO166" s="35">
        <f>BN166/8</f>
        <v>9.625</v>
      </c>
      <c r="BP166" s="35">
        <f>SUM(AH166:AU166)</f>
        <v>141</v>
      </c>
      <c r="BQ166" s="35">
        <f>BP166/14</f>
        <v>10.071428571428571</v>
      </c>
      <c r="BR166" s="35">
        <f>SUM(M166:Y166)</f>
        <v>126</v>
      </c>
      <c r="BS166" s="35">
        <f>BR166/13</f>
        <v>9.6923076923076916</v>
      </c>
      <c r="BT166" s="35">
        <f>SUM(B166:L166)</f>
        <v>116</v>
      </c>
      <c r="BU166" s="35">
        <f>BT166/11</f>
        <v>10.545454545454545</v>
      </c>
      <c r="BV166" s="80">
        <f>SUM(B166:BI166)</f>
        <v>508</v>
      </c>
      <c r="BW166" s="35">
        <f>BV166/60</f>
        <v>8.4666666666666668</v>
      </c>
    </row>
    <row r="167" spans="1:75" x14ac:dyDescent="0.2">
      <c r="A167" s="16" t="s">
        <v>85</v>
      </c>
      <c r="B167" s="6">
        <v>2</v>
      </c>
      <c r="C167" s="7">
        <v>2</v>
      </c>
      <c r="D167" s="7">
        <v>3</v>
      </c>
      <c r="E167" s="7">
        <v>1</v>
      </c>
      <c r="F167" s="7">
        <v>1</v>
      </c>
      <c r="G167" s="7">
        <v>3</v>
      </c>
      <c r="H167" s="7">
        <v>1</v>
      </c>
      <c r="I167" s="7">
        <v>2</v>
      </c>
      <c r="J167" s="7">
        <v>1</v>
      </c>
      <c r="K167" s="7">
        <v>2</v>
      </c>
      <c r="L167" s="5">
        <v>1</v>
      </c>
      <c r="M167" s="6">
        <v>9</v>
      </c>
      <c r="N167" s="7">
        <v>11</v>
      </c>
      <c r="O167" s="7">
        <v>16</v>
      </c>
      <c r="P167" s="7">
        <v>19</v>
      </c>
      <c r="Q167" s="7">
        <v>15</v>
      </c>
      <c r="R167" s="7">
        <v>11</v>
      </c>
      <c r="S167" s="7">
        <v>13</v>
      </c>
      <c r="T167" s="7">
        <v>12</v>
      </c>
      <c r="U167" s="7">
        <v>11</v>
      </c>
      <c r="V167" s="7">
        <v>12</v>
      </c>
      <c r="W167" s="7">
        <v>4</v>
      </c>
      <c r="X167" s="7">
        <v>14</v>
      </c>
      <c r="Y167" s="5">
        <v>20</v>
      </c>
      <c r="Z167" s="6">
        <v>12</v>
      </c>
      <c r="AA167" s="7">
        <v>13</v>
      </c>
      <c r="AB167" s="7">
        <v>14</v>
      </c>
      <c r="AC167" s="7">
        <v>15</v>
      </c>
      <c r="AD167" s="7">
        <v>13</v>
      </c>
      <c r="AE167" s="7">
        <v>14</v>
      </c>
      <c r="AF167" s="7">
        <v>13</v>
      </c>
      <c r="AG167" s="5">
        <v>12</v>
      </c>
      <c r="AH167" s="6">
        <v>14</v>
      </c>
      <c r="AI167" s="7">
        <v>13</v>
      </c>
      <c r="AJ167" s="7">
        <v>15</v>
      </c>
      <c r="AK167" s="7">
        <v>13</v>
      </c>
      <c r="AL167" s="7">
        <v>13</v>
      </c>
      <c r="AM167" s="7">
        <v>8</v>
      </c>
      <c r="AN167" s="7">
        <v>12</v>
      </c>
      <c r="AO167" s="7">
        <v>15</v>
      </c>
      <c r="AP167" s="7">
        <v>13</v>
      </c>
      <c r="AQ167" s="7">
        <v>13</v>
      </c>
      <c r="AR167" s="7">
        <v>12</v>
      </c>
      <c r="AS167" s="7">
        <v>15</v>
      </c>
      <c r="AT167" s="7">
        <v>13</v>
      </c>
      <c r="AU167" s="5">
        <v>13</v>
      </c>
      <c r="AV167" s="6">
        <v>10</v>
      </c>
      <c r="AW167" s="7">
        <v>10</v>
      </c>
      <c r="AX167" s="7">
        <v>13</v>
      </c>
      <c r="AY167" s="7">
        <v>9</v>
      </c>
      <c r="AZ167" s="7">
        <v>13</v>
      </c>
      <c r="BA167" s="7">
        <v>8</v>
      </c>
      <c r="BB167" s="7">
        <v>12</v>
      </c>
      <c r="BC167" s="7">
        <v>14</v>
      </c>
      <c r="BD167" s="7">
        <v>9</v>
      </c>
      <c r="BE167" s="7">
        <v>12</v>
      </c>
      <c r="BF167" s="7">
        <v>16</v>
      </c>
      <c r="BG167" s="7">
        <v>10</v>
      </c>
      <c r="BH167" s="7">
        <v>14</v>
      </c>
      <c r="BI167" s="8">
        <v>14</v>
      </c>
      <c r="BJ167" s="77">
        <v>9.5</v>
      </c>
      <c r="BK167" s="37">
        <f>(BJ167*1000000)</f>
        <v>9500000</v>
      </c>
      <c r="BL167" s="35">
        <f>SUM(AV167:BI167)</f>
        <v>164</v>
      </c>
      <c r="BM167" s="35">
        <f>BL167/14</f>
        <v>11.714285714285714</v>
      </c>
      <c r="BN167" s="35">
        <f>SUM(Z167:AG167)</f>
        <v>106</v>
      </c>
      <c r="BO167" s="35">
        <f>BN167/8</f>
        <v>13.25</v>
      </c>
      <c r="BP167" s="35">
        <f>SUM(AH167:AU167)</f>
        <v>182</v>
      </c>
      <c r="BQ167" s="35">
        <f>BP167/14</f>
        <v>13</v>
      </c>
      <c r="BR167" s="35">
        <f>SUM(M167:Y167)</f>
        <v>167</v>
      </c>
      <c r="BS167" s="35">
        <f>BR167/13</f>
        <v>12.846153846153847</v>
      </c>
      <c r="BT167" s="35">
        <f>SUM(B167:L167)</f>
        <v>19</v>
      </c>
      <c r="BU167" s="35">
        <f>BT167/11</f>
        <v>1.7272727272727273</v>
      </c>
      <c r="BV167" s="80">
        <f>SUM(B167:BI167)</f>
        <v>638</v>
      </c>
      <c r="BW167" s="35">
        <f>BV167/60</f>
        <v>10.633333333333333</v>
      </c>
    </row>
    <row r="168" spans="1:75" x14ac:dyDescent="0.2">
      <c r="A168" s="16" t="s">
        <v>72</v>
      </c>
      <c r="B168" s="6">
        <v>2</v>
      </c>
      <c r="C168" s="7">
        <v>2</v>
      </c>
      <c r="D168" s="7">
        <v>3</v>
      </c>
      <c r="E168" s="7">
        <v>2</v>
      </c>
      <c r="F168" s="7">
        <v>1</v>
      </c>
      <c r="G168" s="7">
        <v>3</v>
      </c>
      <c r="H168" s="7">
        <v>2</v>
      </c>
      <c r="I168" s="7">
        <v>3</v>
      </c>
      <c r="J168" s="7">
        <v>3</v>
      </c>
      <c r="K168" s="7">
        <v>3</v>
      </c>
      <c r="L168" s="5">
        <v>1</v>
      </c>
      <c r="M168" s="6">
        <v>8</v>
      </c>
      <c r="N168" s="7">
        <v>15</v>
      </c>
      <c r="O168" s="7">
        <v>15</v>
      </c>
      <c r="P168" s="7">
        <v>13</v>
      </c>
      <c r="Q168" s="7">
        <v>15</v>
      </c>
      <c r="R168" s="7">
        <v>14</v>
      </c>
      <c r="S168" s="7">
        <v>13</v>
      </c>
      <c r="T168" s="7">
        <v>12</v>
      </c>
      <c r="U168" s="7">
        <v>9</v>
      </c>
      <c r="V168" s="7">
        <v>13</v>
      </c>
      <c r="W168" s="7">
        <v>5</v>
      </c>
      <c r="X168" s="7">
        <v>14</v>
      </c>
      <c r="Y168" s="5">
        <v>11</v>
      </c>
      <c r="Z168" s="6">
        <v>11</v>
      </c>
      <c r="AA168" s="7">
        <v>14</v>
      </c>
      <c r="AB168" s="7">
        <v>13</v>
      </c>
      <c r="AC168" s="7">
        <v>13</v>
      </c>
      <c r="AD168" s="7">
        <v>8</v>
      </c>
      <c r="AE168" s="7">
        <v>13</v>
      </c>
      <c r="AF168" s="7">
        <v>14</v>
      </c>
      <c r="AG168" s="5">
        <v>15</v>
      </c>
      <c r="AH168" s="6">
        <v>14</v>
      </c>
      <c r="AI168" s="7">
        <v>13</v>
      </c>
      <c r="AJ168" s="7">
        <v>12</v>
      </c>
      <c r="AK168" s="7">
        <v>15</v>
      </c>
      <c r="AL168" s="7">
        <v>15</v>
      </c>
      <c r="AM168" s="7">
        <v>13</v>
      </c>
      <c r="AN168" s="7">
        <v>10</v>
      </c>
      <c r="AO168" s="7">
        <v>18</v>
      </c>
      <c r="AP168" s="7">
        <v>15</v>
      </c>
      <c r="AQ168" s="7">
        <v>13</v>
      </c>
      <c r="AR168" s="7">
        <v>13</v>
      </c>
      <c r="AS168" s="7">
        <v>14</v>
      </c>
      <c r="AT168" s="7">
        <v>16</v>
      </c>
      <c r="AU168" s="5">
        <v>15</v>
      </c>
      <c r="AV168" s="6">
        <v>8</v>
      </c>
      <c r="AW168" s="7">
        <v>12</v>
      </c>
      <c r="AX168" s="7">
        <v>11</v>
      </c>
      <c r="AY168" s="7">
        <v>8</v>
      </c>
      <c r="AZ168" s="7">
        <v>12</v>
      </c>
      <c r="BA168" s="7">
        <v>7</v>
      </c>
      <c r="BB168" s="7">
        <v>6</v>
      </c>
      <c r="BC168" s="7">
        <v>6</v>
      </c>
      <c r="BD168" s="7">
        <v>11</v>
      </c>
      <c r="BE168" s="7">
        <v>12</v>
      </c>
      <c r="BF168" s="7">
        <v>13</v>
      </c>
      <c r="BG168" s="7">
        <v>7</v>
      </c>
      <c r="BH168" s="7">
        <v>14</v>
      </c>
      <c r="BI168" s="8">
        <v>13</v>
      </c>
      <c r="BJ168" s="77">
        <v>12</v>
      </c>
      <c r="BK168" s="37">
        <f>(BJ168*1000000)</f>
        <v>12000000</v>
      </c>
      <c r="BL168" s="35">
        <f>SUM(AV168:BI168)</f>
        <v>140</v>
      </c>
      <c r="BM168" s="35">
        <f>BL168/14</f>
        <v>10</v>
      </c>
      <c r="BN168" s="35">
        <f>SUM(Z168:AG168)</f>
        <v>101</v>
      </c>
      <c r="BO168" s="35">
        <f>BN168/8</f>
        <v>12.625</v>
      </c>
      <c r="BP168" s="35">
        <f>SUM(AH168:AU168)</f>
        <v>196</v>
      </c>
      <c r="BQ168" s="35">
        <f>BP168/14</f>
        <v>14</v>
      </c>
      <c r="BR168" s="35">
        <f>SUM(M168:Y168)</f>
        <v>157</v>
      </c>
      <c r="BS168" s="35">
        <f>BR168/13</f>
        <v>12.076923076923077</v>
      </c>
      <c r="BT168" s="35">
        <f>SUM(B168:L168)</f>
        <v>25</v>
      </c>
      <c r="BU168" s="35">
        <f>BT168/11</f>
        <v>2.2727272727272729</v>
      </c>
      <c r="BV168" s="80">
        <f>SUM(B168:BI168)</f>
        <v>619</v>
      </c>
      <c r="BW168" s="35">
        <f>BV168/60</f>
        <v>10.316666666666666</v>
      </c>
    </row>
    <row r="169" spans="1:75" x14ac:dyDescent="0.2">
      <c r="A169" s="16" t="s">
        <v>249</v>
      </c>
      <c r="B169" s="6">
        <v>1</v>
      </c>
      <c r="C169" s="7">
        <v>3</v>
      </c>
      <c r="D169" s="7">
        <v>3</v>
      </c>
      <c r="E169" s="7">
        <v>3</v>
      </c>
      <c r="F169" s="7">
        <v>1</v>
      </c>
      <c r="G169" s="7">
        <v>2</v>
      </c>
      <c r="H169" s="7">
        <v>2</v>
      </c>
      <c r="I169" s="7">
        <v>4</v>
      </c>
      <c r="J169" s="7">
        <v>3</v>
      </c>
      <c r="K169" s="7">
        <v>2</v>
      </c>
      <c r="L169" s="5">
        <v>2</v>
      </c>
      <c r="M169" s="6">
        <v>6</v>
      </c>
      <c r="N169" s="7">
        <v>14</v>
      </c>
      <c r="O169" s="7">
        <v>14</v>
      </c>
      <c r="P169" s="7">
        <v>14</v>
      </c>
      <c r="Q169" s="7">
        <v>15</v>
      </c>
      <c r="R169" s="7">
        <v>12</v>
      </c>
      <c r="S169" s="7">
        <v>16</v>
      </c>
      <c r="T169" s="7">
        <v>6</v>
      </c>
      <c r="U169" s="7">
        <v>6</v>
      </c>
      <c r="V169" s="7">
        <v>11</v>
      </c>
      <c r="W169" s="7">
        <v>4</v>
      </c>
      <c r="X169" s="7">
        <v>14</v>
      </c>
      <c r="Y169" s="5">
        <v>14</v>
      </c>
      <c r="Z169" s="6">
        <v>11</v>
      </c>
      <c r="AA169" s="7">
        <v>10</v>
      </c>
      <c r="AB169" s="7">
        <v>14</v>
      </c>
      <c r="AC169" s="7">
        <v>16</v>
      </c>
      <c r="AD169" s="7">
        <v>11</v>
      </c>
      <c r="AE169" s="7">
        <v>14</v>
      </c>
      <c r="AF169" s="7">
        <v>11</v>
      </c>
      <c r="AG169" s="5">
        <v>13</v>
      </c>
      <c r="AH169" s="6">
        <v>13</v>
      </c>
      <c r="AI169" s="7">
        <v>9</v>
      </c>
      <c r="AJ169" s="7">
        <v>12</v>
      </c>
      <c r="AK169" s="7">
        <v>12</v>
      </c>
      <c r="AL169" s="7">
        <v>10</v>
      </c>
      <c r="AM169" s="7">
        <v>12</v>
      </c>
      <c r="AN169" s="7">
        <v>8</v>
      </c>
      <c r="AO169" s="7">
        <v>15</v>
      </c>
      <c r="AP169" s="7">
        <v>9</v>
      </c>
      <c r="AQ169" s="7">
        <v>10</v>
      </c>
      <c r="AR169" s="7">
        <v>12</v>
      </c>
      <c r="AS169" s="7">
        <v>9</v>
      </c>
      <c r="AT169" s="7">
        <v>12</v>
      </c>
      <c r="AU169" s="5">
        <v>8</v>
      </c>
      <c r="AV169" s="6">
        <v>4</v>
      </c>
      <c r="AW169" s="7">
        <v>6</v>
      </c>
      <c r="AX169" s="7">
        <v>10</v>
      </c>
      <c r="AY169" s="7">
        <v>7</v>
      </c>
      <c r="AZ169" s="7">
        <v>12</v>
      </c>
      <c r="BA169" s="7">
        <v>7</v>
      </c>
      <c r="BB169" s="7">
        <v>8</v>
      </c>
      <c r="BC169" s="7">
        <v>13</v>
      </c>
      <c r="BD169" s="7">
        <v>11</v>
      </c>
      <c r="BE169" s="7">
        <v>10</v>
      </c>
      <c r="BF169" s="7">
        <v>12</v>
      </c>
      <c r="BG169" s="7">
        <v>7</v>
      </c>
      <c r="BH169" s="7">
        <v>12</v>
      </c>
      <c r="BI169" s="8">
        <v>13</v>
      </c>
      <c r="BJ169" s="77">
        <v>0.21</v>
      </c>
      <c r="BK169" s="37">
        <f>(BJ169*1000000)</f>
        <v>210000</v>
      </c>
      <c r="BL169" s="35">
        <f>SUM(AV169:BI169)</f>
        <v>132</v>
      </c>
      <c r="BM169" s="35">
        <f>BL169/14</f>
        <v>9.4285714285714288</v>
      </c>
      <c r="BN169" s="35">
        <f>SUM(Z169:AG169)</f>
        <v>100</v>
      </c>
      <c r="BO169" s="35">
        <f>BN169/8</f>
        <v>12.5</v>
      </c>
      <c r="BP169" s="35">
        <f>SUM(AH169:AU169)</f>
        <v>151</v>
      </c>
      <c r="BQ169" s="35">
        <f>BP169/14</f>
        <v>10.785714285714286</v>
      </c>
      <c r="BR169" s="35">
        <f>SUM(M169:Y169)</f>
        <v>146</v>
      </c>
      <c r="BS169" s="35">
        <f>BR169/13</f>
        <v>11.23076923076923</v>
      </c>
      <c r="BT169" s="35">
        <f>SUM(B169:L169)</f>
        <v>26</v>
      </c>
      <c r="BU169" s="35">
        <f>BT169/11</f>
        <v>2.3636363636363638</v>
      </c>
      <c r="BV169" s="80">
        <f>SUM(B169:BI169)</f>
        <v>555</v>
      </c>
      <c r="BW169" s="35">
        <f>BV169/60</f>
        <v>9.25</v>
      </c>
    </row>
    <row r="170" spans="1:75" x14ac:dyDescent="0.2">
      <c r="A170" s="16" t="s">
        <v>197</v>
      </c>
      <c r="B170" s="6">
        <v>4</v>
      </c>
      <c r="C170" s="7">
        <v>1</v>
      </c>
      <c r="D170" s="7">
        <v>2</v>
      </c>
      <c r="E170" s="7">
        <v>2</v>
      </c>
      <c r="F170" s="7">
        <v>1</v>
      </c>
      <c r="G170" s="7">
        <v>1</v>
      </c>
      <c r="H170" s="7">
        <v>1</v>
      </c>
      <c r="I170" s="7">
        <v>2</v>
      </c>
      <c r="J170" s="7">
        <v>4</v>
      </c>
      <c r="K170" s="7">
        <v>1</v>
      </c>
      <c r="L170" s="5">
        <v>1</v>
      </c>
      <c r="M170" s="6">
        <v>8</v>
      </c>
      <c r="N170" s="7">
        <v>15</v>
      </c>
      <c r="O170" s="7">
        <v>20</v>
      </c>
      <c r="P170" s="7">
        <v>11</v>
      </c>
      <c r="Q170" s="7">
        <v>11</v>
      </c>
      <c r="R170" s="7">
        <v>10</v>
      </c>
      <c r="S170" s="7">
        <v>10</v>
      </c>
      <c r="T170" s="7">
        <v>20</v>
      </c>
      <c r="U170" s="7">
        <v>5</v>
      </c>
      <c r="V170" s="7">
        <v>12</v>
      </c>
      <c r="W170" s="7">
        <v>2</v>
      </c>
      <c r="X170" s="7">
        <v>15</v>
      </c>
      <c r="Y170" s="5">
        <v>18</v>
      </c>
      <c r="Z170" s="6">
        <v>8</v>
      </c>
      <c r="AA170" s="7">
        <v>10</v>
      </c>
      <c r="AB170" s="7">
        <v>13</v>
      </c>
      <c r="AC170" s="7">
        <v>14</v>
      </c>
      <c r="AD170" s="7">
        <v>10</v>
      </c>
      <c r="AE170" s="7">
        <v>10</v>
      </c>
      <c r="AF170" s="7">
        <v>12</v>
      </c>
      <c r="AG170" s="5">
        <v>13</v>
      </c>
      <c r="AH170" s="6">
        <v>13</v>
      </c>
      <c r="AI170" s="7">
        <v>12</v>
      </c>
      <c r="AJ170" s="7">
        <v>14</v>
      </c>
      <c r="AK170" s="7">
        <v>11</v>
      </c>
      <c r="AL170" s="7">
        <v>11</v>
      </c>
      <c r="AM170" s="7">
        <v>14</v>
      </c>
      <c r="AN170" s="7">
        <v>14</v>
      </c>
      <c r="AO170" s="7">
        <v>12</v>
      </c>
      <c r="AP170" s="7">
        <v>12</v>
      </c>
      <c r="AQ170" s="7">
        <v>12</v>
      </c>
      <c r="AR170" s="7">
        <v>12</v>
      </c>
      <c r="AS170" s="7">
        <v>13</v>
      </c>
      <c r="AT170" s="7">
        <v>13</v>
      </c>
      <c r="AU170" s="5">
        <v>14</v>
      </c>
      <c r="AV170" s="6">
        <v>10</v>
      </c>
      <c r="AW170" s="7">
        <v>10</v>
      </c>
      <c r="AX170" s="7">
        <v>13</v>
      </c>
      <c r="AY170" s="7">
        <v>8</v>
      </c>
      <c r="AZ170" s="7">
        <v>11</v>
      </c>
      <c r="BA170" s="7">
        <v>10</v>
      </c>
      <c r="BB170" s="7">
        <v>12</v>
      </c>
      <c r="BC170" s="7">
        <v>10</v>
      </c>
      <c r="BD170" s="7">
        <v>9</v>
      </c>
      <c r="BE170" s="7">
        <v>12</v>
      </c>
      <c r="BF170" s="7">
        <v>14</v>
      </c>
      <c r="BG170" s="7">
        <v>10</v>
      </c>
      <c r="BH170" s="7">
        <v>14</v>
      </c>
      <c r="BI170" s="8">
        <v>14</v>
      </c>
      <c r="BJ170" s="77">
        <v>1.4</v>
      </c>
      <c r="BK170" s="37">
        <f>(BJ170*1000000)</f>
        <v>1400000</v>
      </c>
      <c r="BL170" s="35">
        <f>SUM(AV170:BI170)</f>
        <v>157</v>
      </c>
      <c r="BM170" s="35">
        <f>BL170/14</f>
        <v>11.214285714285714</v>
      </c>
      <c r="BN170" s="35">
        <f>SUM(Z170:AG170)</f>
        <v>90</v>
      </c>
      <c r="BO170" s="35">
        <f>BN170/8</f>
        <v>11.25</v>
      </c>
      <c r="BP170" s="35">
        <f>SUM(AH170:AU170)</f>
        <v>177</v>
      </c>
      <c r="BQ170" s="35">
        <f>BP170/14</f>
        <v>12.642857142857142</v>
      </c>
      <c r="BR170" s="35">
        <f>SUM(M170:Y170)</f>
        <v>157</v>
      </c>
      <c r="BS170" s="35">
        <f>BR170/13</f>
        <v>12.076923076923077</v>
      </c>
      <c r="BT170" s="35">
        <f>SUM(B170:L170)</f>
        <v>20</v>
      </c>
      <c r="BU170" s="35">
        <f>BT170/11</f>
        <v>1.8181818181818181</v>
      </c>
      <c r="BV170" s="80">
        <f>SUM(B170:BI170)</f>
        <v>601</v>
      </c>
      <c r="BW170" s="35">
        <f>BV170/60</f>
        <v>10.016666666666667</v>
      </c>
    </row>
    <row r="171" spans="1:75" x14ac:dyDescent="0.2">
      <c r="A171" s="16" t="s">
        <v>181</v>
      </c>
      <c r="B171" s="6">
        <v>1</v>
      </c>
      <c r="C171" s="7">
        <v>3</v>
      </c>
      <c r="D171" s="7">
        <v>1</v>
      </c>
      <c r="E171" s="7">
        <v>3</v>
      </c>
      <c r="F171" s="7">
        <v>3</v>
      </c>
      <c r="G171" s="7">
        <v>3</v>
      </c>
      <c r="H171" s="7">
        <v>3</v>
      </c>
      <c r="I171" s="7">
        <v>3</v>
      </c>
      <c r="J171" s="7">
        <v>1</v>
      </c>
      <c r="K171" s="7">
        <v>2</v>
      </c>
      <c r="L171" s="5">
        <v>2</v>
      </c>
      <c r="M171" s="6">
        <v>5</v>
      </c>
      <c r="N171" s="7">
        <v>13</v>
      </c>
      <c r="O171" s="7">
        <v>11</v>
      </c>
      <c r="P171" s="7">
        <v>6</v>
      </c>
      <c r="Q171" s="7">
        <v>12</v>
      </c>
      <c r="R171" s="7">
        <v>14</v>
      </c>
      <c r="S171" s="7">
        <v>12</v>
      </c>
      <c r="T171" s="7">
        <v>13</v>
      </c>
      <c r="U171" s="7">
        <v>8</v>
      </c>
      <c r="V171" s="7">
        <v>11</v>
      </c>
      <c r="W171" s="7">
        <v>6</v>
      </c>
      <c r="X171" s="7">
        <v>13</v>
      </c>
      <c r="Y171" s="5">
        <v>14</v>
      </c>
      <c r="Z171" s="6">
        <v>11</v>
      </c>
      <c r="AA171" s="7">
        <v>13</v>
      </c>
      <c r="AB171" s="7">
        <v>13</v>
      </c>
      <c r="AC171" s="7">
        <v>13</v>
      </c>
      <c r="AD171" s="7">
        <v>11</v>
      </c>
      <c r="AE171" s="7">
        <v>11</v>
      </c>
      <c r="AF171" s="7">
        <v>14</v>
      </c>
      <c r="AG171" s="5">
        <v>13</v>
      </c>
      <c r="AH171" s="6">
        <v>11</v>
      </c>
      <c r="AI171" s="7">
        <v>13</v>
      </c>
      <c r="AJ171" s="7">
        <v>13</v>
      </c>
      <c r="AK171" s="7">
        <v>6</v>
      </c>
      <c r="AL171" s="7">
        <v>13</v>
      </c>
      <c r="AM171" s="7">
        <v>5</v>
      </c>
      <c r="AN171" s="7">
        <v>14</v>
      </c>
      <c r="AO171" s="7">
        <v>14</v>
      </c>
      <c r="AP171" s="7">
        <v>13</v>
      </c>
      <c r="AQ171" s="7">
        <v>12</v>
      </c>
      <c r="AR171" s="7">
        <v>7</v>
      </c>
      <c r="AS171" s="7">
        <v>10</v>
      </c>
      <c r="AT171" s="7">
        <v>13</v>
      </c>
      <c r="AU171" s="5">
        <v>12</v>
      </c>
      <c r="AV171" s="6">
        <v>10</v>
      </c>
      <c r="AW171" s="7">
        <v>11</v>
      </c>
      <c r="AX171" s="7">
        <v>15</v>
      </c>
      <c r="AY171" s="7">
        <v>9</v>
      </c>
      <c r="AZ171" s="7">
        <v>12</v>
      </c>
      <c r="BA171" s="7">
        <v>11</v>
      </c>
      <c r="BB171" s="7">
        <v>11</v>
      </c>
      <c r="BC171" s="7">
        <v>12</v>
      </c>
      <c r="BD171" s="7">
        <v>11</v>
      </c>
      <c r="BE171" s="7">
        <v>7</v>
      </c>
      <c r="BF171" s="7">
        <v>12</v>
      </c>
      <c r="BG171" s="7">
        <v>12</v>
      </c>
      <c r="BH171" s="7">
        <v>10</v>
      </c>
      <c r="BI171" s="8">
        <v>14</v>
      </c>
      <c r="BJ171" s="77">
        <v>2.2000000000000002</v>
      </c>
      <c r="BK171" s="37">
        <f>(BJ171*1000000)</f>
        <v>2200000</v>
      </c>
      <c r="BL171" s="35">
        <f>SUM(AV171:BI171)</f>
        <v>157</v>
      </c>
      <c r="BM171" s="35">
        <f>BL171/14</f>
        <v>11.214285714285714</v>
      </c>
      <c r="BN171" s="35">
        <f>SUM(Z171:AG171)</f>
        <v>99</v>
      </c>
      <c r="BO171" s="35">
        <f>BN171/8</f>
        <v>12.375</v>
      </c>
      <c r="BP171" s="35">
        <f>SUM(AH171:AU171)</f>
        <v>156</v>
      </c>
      <c r="BQ171" s="35">
        <f>BP171/14</f>
        <v>11.142857142857142</v>
      </c>
      <c r="BR171" s="35">
        <f>SUM(M171:Y171)</f>
        <v>138</v>
      </c>
      <c r="BS171" s="35">
        <f>BR171/13</f>
        <v>10.615384615384615</v>
      </c>
      <c r="BT171" s="35">
        <f>SUM(B171:L171)</f>
        <v>25</v>
      </c>
      <c r="BU171" s="35">
        <f>BT171/11</f>
        <v>2.2727272727272729</v>
      </c>
      <c r="BV171" s="80">
        <f>SUM(B171:BI171)</f>
        <v>575</v>
      </c>
      <c r="BW171" s="35">
        <f>BV171/60</f>
        <v>9.5833333333333339</v>
      </c>
    </row>
    <row r="172" spans="1:75" x14ac:dyDescent="0.2">
      <c r="A172" s="16" t="s">
        <v>178</v>
      </c>
      <c r="B172" s="6">
        <v>1</v>
      </c>
      <c r="C172" s="7">
        <v>2</v>
      </c>
      <c r="D172" s="7">
        <v>3</v>
      </c>
      <c r="E172" s="7">
        <v>2</v>
      </c>
      <c r="F172" s="7">
        <v>2</v>
      </c>
      <c r="G172" s="7">
        <v>2</v>
      </c>
      <c r="H172" s="7">
        <v>2</v>
      </c>
      <c r="I172" s="7">
        <v>3</v>
      </c>
      <c r="J172" s="7">
        <v>3</v>
      </c>
      <c r="K172" s="7">
        <v>1</v>
      </c>
      <c r="L172" s="5">
        <v>3</v>
      </c>
      <c r="M172" s="6">
        <v>11</v>
      </c>
      <c r="N172" s="7">
        <v>11</v>
      </c>
      <c r="O172" s="7">
        <v>5</v>
      </c>
      <c r="P172" s="7">
        <v>7</v>
      </c>
      <c r="Q172" s="7">
        <v>6</v>
      </c>
      <c r="R172" s="7">
        <v>9</v>
      </c>
      <c r="S172" s="7">
        <v>9</v>
      </c>
      <c r="T172" s="7">
        <v>8</v>
      </c>
      <c r="U172" s="7">
        <v>7</v>
      </c>
      <c r="V172" s="7">
        <v>12</v>
      </c>
      <c r="W172" s="7">
        <v>14</v>
      </c>
      <c r="X172" s="7">
        <v>6</v>
      </c>
      <c r="Y172" s="5">
        <v>5</v>
      </c>
      <c r="Z172" s="6">
        <v>6</v>
      </c>
      <c r="AA172" s="7">
        <v>10</v>
      </c>
      <c r="AB172" s="7">
        <v>14</v>
      </c>
      <c r="AC172" s="7">
        <v>10</v>
      </c>
      <c r="AD172" s="7">
        <v>7</v>
      </c>
      <c r="AE172" s="7">
        <v>16</v>
      </c>
      <c r="AF172" s="7">
        <v>17</v>
      </c>
      <c r="AG172" s="5">
        <v>15</v>
      </c>
      <c r="AH172" s="6">
        <v>9</v>
      </c>
      <c r="AI172" s="7">
        <v>13</v>
      </c>
      <c r="AJ172" s="7">
        <v>11</v>
      </c>
      <c r="AK172" s="7">
        <v>6</v>
      </c>
      <c r="AL172" s="7">
        <v>13</v>
      </c>
      <c r="AM172" s="7">
        <v>5</v>
      </c>
      <c r="AN172" s="7">
        <v>16</v>
      </c>
      <c r="AO172" s="7">
        <v>11</v>
      </c>
      <c r="AP172" s="7">
        <v>13</v>
      </c>
      <c r="AQ172" s="7">
        <v>9</v>
      </c>
      <c r="AR172" s="7">
        <v>14</v>
      </c>
      <c r="AS172" s="7">
        <v>7</v>
      </c>
      <c r="AT172" s="7">
        <v>10</v>
      </c>
      <c r="AU172" s="5">
        <v>5</v>
      </c>
      <c r="AV172" s="6">
        <v>10</v>
      </c>
      <c r="AW172" s="7">
        <v>11</v>
      </c>
      <c r="AX172" s="7">
        <v>17</v>
      </c>
      <c r="AY172" s="7">
        <v>11</v>
      </c>
      <c r="AZ172" s="7">
        <v>15</v>
      </c>
      <c r="BA172" s="7">
        <v>13</v>
      </c>
      <c r="BB172" s="7">
        <v>5</v>
      </c>
      <c r="BC172" s="7">
        <v>10</v>
      </c>
      <c r="BD172" s="7">
        <v>5</v>
      </c>
      <c r="BE172" s="7">
        <v>5</v>
      </c>
      <c r="BF172" s="7">
        <v>11</v>
      </c>
      <c r="BG172" s="7">
        <v>14</v>
      </c>
      <c r="BH172" s="7">
        <v>6</v>
      </c>
      <c r="BI172" s="8">
        <v>15</v>
      </c>
      <c r="BJ172" s="77">
        <v>2.6</v>
      </c>
      <c r="BK172" s="37">
        <f>(BJ172*1000000)</f>
        <v>2600000</v>
      </c>
      <c r="BL172" s="35">
        <f>SUM(AV172:BI172)</f>
        <v>148</v>
      </c>
      <c r="BM172" s="35">
        <f>BL172/14</f>
        <v>10.571428571428571</v>
      </c>
      <c r="BN172" s="35">
        <f>SUM(Z172:AG172)</f>
        <v>95</v>
      </c>
      <c r="BO172" s="35">
        <f>BN172/8</f>
        <v>11.875</v>
      </c>
      <c r="BP172" s="35">
        <f>SUM(AH172:AU172)</f>
        <v>142</v>
      </c>
      <c r="BQ172" s="35">
        <f>BP172/14</f>
        <v>10.142857142857142</v>
      </c>
      <c r="BR172" s="35">
        <f>SUM(M172:Y172)</f>
        <v>110</v>
      </c>
      <c r="BS172" s="35">
        <f>BR172/13</f>
        <v>8.4615384615384617</v>
      </c>
      <c r="BT172" s="35">
        <f>SUM(B172:L172)</f>
        <v>24</v>
      </c>
      <c r="BU172" s="35">
        <f>BT172/11</f>
        <v>2.1818181818181817</v>
      </c>
      <c r="BV172" s="80">
        <f>SUM(B172:BI172)</f>
        <v>519</v>
      </c>
      <c r="BW172" s="35">
        <f>BV172/60</f>
        <v>8.65</v>
      </c>
    </row>
    <row r="173" spans="1:75" x14ac:dyDescent="0.2">
      <c r="A173" s="16" t="s">
        <v>8</v>
      </c>
      <c r="B173" s="6">
        <v>4</v>
      </c>
      <c r="C173" s="7">
        <v>1</v>
      </c>
      <c r="D173" s="7">
        <v>3</v>
      </c>
      <c r="E173" s="7">
        <v>1</v>
      </c>
      <c r="F173" s="7">
        <v>2</v>
      </c>
      <c r="G173" s="7">
        <v>1</v>
      </c>
      <c r="H173" s="7">
        <v>1</v>
      </c>
      <c r="I173" s="7">
        <v>2</v>
      </c>
      <c r="J173" s="7">
        <v>1</v>
      </c>
      <c r="K173" s="7">
        <v>2</v>
      </c>
      <c r="L173" s="5">
        <v>1</v>
      </c>
      <c r="M173" s="6">
        <v>4</v>
      </c>
      <c r="N173" s="30">
        <v>10</v>
      </c>
      <c r="O173" s="7">
        <v>18</v>
      </c>
      <c r="P173" s="7">
        <v>12</v>
      </c>
      <c r="Q173" s="7">
        <v>17</v>
      </c>
      <c r="R173" s="7">
        <v>17</v>
      </c>
      <c r="S173" s="7">
        <v>16</v>
      </c>
      <c r="T173" s="7">
        <v>17</v>
      </c>
      <c r="U173" s="7">
        <v>6</v>
      </c>
      <c r="V173" s="7">
        <v>14</v>
      </c>
      <c r="W173" s="7">
        <v>4</v>
      </c>
      <c r="X173" s="7">
        <v>16</v>
      </c>
      <c r="Y173" s="5">
        <v>12</v>
      </c>
      <c r="Z173" s="6">
        <v>12</v>
      </c>
      <c r="AA173" s="7">
        <v>14</v>
      </c>
      <c r="AB173" s="7">
        <v>17</v>
      </c>
      <c r="AC173" s="7">
        <v>16</v>
      </c>
      <c r="AD173" s="7">
        <v>8</v>
      </c>
      <c r="AE173" s="7">
        <v>14</v>
      </c>
      <c r="AF173" s="7">
        <v>15</v>
      </c>
      <c r="AG173" s="5">
        <v>18</v>
      </c>
      <c r="AH173" s="6">
        <v>16</v>
      </c>
      <c r="AI173" s="7">
        <v>9</v>
      </c>
      <c r="AJ173" s="7">
        <v>13</v>
      </c>
      <c r="AK173" s="7">
        <v>3</v>
      </c>
      <c r="AL173" s="7">
        <v>14</v>
      </c>
      <c r="AM173" s="7">
        <v>5</v>
      </c>
      <c r="AN173" s="7">
        <v>18</v>
      </c>
      <c r="AO173" s="7">
        <v>16</v>
      </c>
      <c r="AP173" s="7">
        <v>13</v>
      </c>
      <c r="AQ173" s="7">
        <v>12</v>
      </c>
      <c r="AR173" s="7">
        <v>12</v>
      </c>
      <c r="AS173" s="7">
        <v>14</v>
      </c>
      <c r="AT173" s="7">
        <v>12</v>
      </c>
      <c r="AU173" s="5">
        <v>14</v>
      </c>
      <c r="AV173" s="6">
        <v>7</v>
      </c>
      <c r="AW173" s="7">
        <v>9</v>
      </c>
      <c r="AX173" s="7">
        <v>15</v>
      </c>
      <c r="AY173" s="7">
        <v>14</v>
      </c>
      <c r="AZ173" s="7">
        <v>14</v>
      </c>
      <c r="BA173" s="7">
        <v>13</v>
      </c>
      <c r="BB173" s="7">
        <v>10</v>
      </c>
      <c r="BC173" s="7">
        <v>12</v>
      </c>
      <c r="BD173" s="7">
        <v>1</v>
      </c>
      <c r="BE173" s="7">
        <v>2</v>
      </c>
      <c r="BF173" s="7">
        <v>12</v>
      </c>
      <c r="BG173" s="7">
        <v>16</v>
      </c>
      <c r="BH173" s="7">
        <v>3</v>
      </c>
      <c r="BI173" s="8">
        <v>15</v>
      </c>
      <c r="BJ173" s="77">
        <v>43</v>
      </c>
      <c r="BK173" s="37">
        <f>(BJ173*1000000)</f>
        <v>43000000</v>
      </c>
      <c r="BL173" s="35">
        <f>SUM(AV173:BI173)</f>
        <v>143</v>
      </c>
      <c r="BM173" s="35">
        <f>BL173/14</f>
        <v>10.214285714285714</v>
      </c>
      <c r="BN173" s="35">
        <f>SUM(Z173:AG173)</f>
        <v>114</v>
      </c>
      <c r="BO173" s="35">
        <f>BN173/8</f>
        <v>14.25</v>
      </c>
      <c r="BP173" s="35">
        <f>SUM(AH173:AU173)</f>
        <v>171</v>
      </c>
      <c r="BQ173" s="35">
        <f>BP173/14</f>
        <v>12.214285714285714</v>
      </c>
      <c r="BR173" s="35">
        <f>SUM(M173:Y173)</f>
        <v>163</v>
      </c>
      <c r="BS173" s="35">
        <f>BR173/13</f>
        <v>12.538461538461538</v>
      </c>
      <c r="BT173" s="35">
        <f>SUM(B173:L173)</f>
        <v>19</v>
      </c>
      <c r="BU173" s="35">
        <f>BT173/11</f>
        <v>1.7272727272727273</v>
      </c>
      <c r="BV173" s="80">
        <f>SUM(B173:BI173)</f>
        <v>610</v>
      </c>
      <c r="BW173" s="35">
        <f>BV173/60</f>
        <v>10.166666666666666</v>
      </c>
    </row>
    <row r="174" spans="1:75" x14ac:dyDescent="0.15">
      <c r="A174" s="16" t="s">
        <v>246</v>
      </c>
      <c r="B174" s="6">
        <v>2</v>
      </c>
      <c r="C174" s="7">
        <v>3</v>
      </c>
      <c r="D174" s="7">
        <v>2</v>
      </c>
      <c r="E174" s="7">
        <v>2</v>
      </c>
      <c r="F174" s="7">
        <v>3</v>
      </c>
      <c r="G174" s="7">
        <v>2</v>
      </c>
      <c r="H174" s="7">
        <v>1</v>
      </c>
      <c r="I174" s="7">
        <v>3</v>
      </c>
      <c r="J174" s="7">
        <v>2</v>
      </c>
      <c r="K174" s="7">
        <v>3</v>
      </c>
      <c r="L174" s="5">
        <v>4</v>
      </c>
      <c r="M174" s="6">
        <v>8</v>
      </c>
      <c r="N174" s="7">
        <v>12</v>
      </c>
      <c r="O174" s="7">
        <v>14</v>
      </c>
      <c r="P174" s="7">
        <v>11</v>
      </c>
      <c r="Q174" s="7">
        <v>12</v>
      </c>
      <c r="R174" s="7">
        <v>11</v>
      </c>
      <c r="S174" s="7">
        <v>11</v>
      </c>
      <c r="T174" s="7">
        <v>2</v>
      </c>
      <c r="U174" s="7">
        <v>7</v>
      </c>
      <c r="V174" s="7">
        <v>11</v>
      </c>
      <c r="W174" s="7">
        <v>1</v>
      </c>
      <c r="X174" s="7">
        <v>10</v>
      </c>
      <c r="Y174" s="5">
        <v>9</v>
      </c>
      <c r="Z174" s="6">
        <v>10</v>
      </c>
      <c r="AA174" s="7">
        <v>9</v>
      </c>
      <c r="AB174" s="7">
        <v>12</v>
      </c>
      <c r="AC174" s="7">
        <v>9</v>
      </c>
      <c r="AD174" s="7">
        <v>11</v>
      </c>
      <c r="AE174" s="7">
        <v>9</v>
      </c>
      <c r="AF174" s="7">
        <v>10</v>
      </c>
      <c r="AG174" s="5">
        <v>12</v>
      </c>
      <c r="AH174" s="6">
        <v>13</v>
      </c>
      <c r="AI174" s="7">
        <v>14</v>
      </c>
      <c r="AJ174" s="7">
        <v>12</v>
      </c>
      <c r="AK174" s="7">
        <v>12</v>
      </c>
      <c r="AL174" s="7">
        <v>10</v>
      </c>
      <c r="AM174" s="7">
        <v>13</v>
      </c>
      <c r="AN174" s="7">
        <v>13</v>
      </c>
      <c r="AO174" s="7">
        <v>15</v>
      </c>
      <c r="AP174" s="7">
        <v>13</v>
      </c>
      <c r="AQ174" s="7">
        <v>9</v>
      </c>
      <c r="AR174" s="7">
        <v>8</v>
      </c>
      <c r="AS174" s="7">
        <v>10</v>
      </c>
      <c r="AT174" s="7">
        <v>12</v>
      </c>
      <c r="AU174" s="5">
        <v>9</v>
      </c>
      <c r="AV174" s="6">
        <v>14</v>
      </c>
      <c r="AW174" s="7">
        <v>11</v>
      </c>
      <c r="AX174" s="7">
        <v>9</v>
      </c>
      <c r="AY174" s="7">
        <v>8</v>
      </c>
      <c r="AZ174" s="7">
        <v>12</v>
      </c>
      <c r="BA174" s="7">
        <v>14</v>
      </c>
      <c r="BB174" s="7">
        <v>10</v>
      </c>
      <c r="BC174" s="7">
        <v>13</v>
      </c>
      <c r="BD174" s="7">
        <v>4</v>
      </c>
      <c r="BE174" s="7">
        <v>11</v>
      </c>
      <c r="BF174" s="7">
        <v>14</v>
      </c>
      <c r="BG174" s="7">
        <v>3</v>
      </c>
      <c r="BH174" s="7">
        <v>10</v>
      </c>
      <c r="BI174" s="8">
        <v>14</v>
      </c>
      <c r="BJ174" s="77">
        <v>0.23</v>
      </c>
      <c r="BK174" s="37">
        <f>(BJ174*1000000)</f>
        <v>230000</v>
      </c>
      <c r="BL174" s="35">
        <f>SUM(AV174:BI174)</f>
        <v>147</v>
      </c>
      <c r="BM174" s="35">
        <f>BL174/14</f>
        <v>10.5</v>
      </c>
      <c r="BN174" s="35">
        <f>SUM(Z174:AG174)</f>
        <v>82</v>
      </c>
      <c r="BO174" s="35">
        <f>BN174/8</f>
        <v>10.25</v>
      </c>
      <c r="BP174" s="35">
        <f>SUM(AH174:AU174)</f>
        <v>163</v>
      </c>
      <c r="BQ174" s="35">
        <f>BP174/14</f>
        <v>11.642857142857142</v>
      </c>
      <c r="BR174" s="35">
        <f>SUM(M174:Y174)</f>
        <v>119</v>
      </c>
      <c r="BS174" s="35">
        <f>BR174/13</f>
        <v>9.1538461538461533</v>
      </c>
      <c r="BT174" s="35">
        <f>SUM(B174:L174)</f>
        <v>27</v>
      </c>
      <c r="BU174" s="35">
        <f>BT174/11</f>
        <v>2.4545454545454546</v>
      </c>
      <c r="BV174" s="80">
        <f>SUM(B174:BI174)</f>
        <v>538</v>
      </c>
      <c r="BW174" s="35">
        <f>BV174/60</f>
        <v>8.9666666666666668</v>
      </c>
    </row>
    <row r="175" spans="1:75" x14ac:dyDescent="0.15">
      <c r="A175" s="16" t="s">
        <v>23</v>
      </c>
      <c r="B175" s="6">
        <v>2</v>
      </c>
      <c r="C175" s="7">
        <v>3</v>
      </c>
      <c r="D175" s="7">
        <v>1</v>
      </c>
      <c r="E175" s="7">
        <v>2</v>
      </c>
      <c r="F175" s="7">
        <v>3</v>
      </c>
      <c r="G175" s="7">
        <v>2</v>
      </c>
      <c r="H175" s="7">
        <v>1</v>
      </c>
      <c r="I175" s="7">
        <v>2</v>
      </c>
      <c r="J175" s="7">
        <v>1</v>
      </c>
      <c r="K175" s="7">
        <v>1</v>
      </c>
      <c r="L175" s="5">
        <v>1</v>
      </c>
      <c r="M175" s="6">
        <v>4</v>
      </c>
      <c r="N175" s="7">
        <v>13</v>
      </c>
      <c r="O175" s="7">
        <v>8</v>
      </c>
      <c r="P175" s="7">
        <v>12</v>
      </c>
      <c r="Q175" s="7">
        <v>18</v>
      </c>
      <c r="R175" s="7">
        <v>13</v>
      </c>
      <c r="S175" s="7">
        <v>12</v>
      </c>
      <c r="T175" s="7">
        <v>12</v>
      </c>
      <c r="U175" s="7">
        <v>4</v>
      </c>
      <c r="V175" s="7">
        <v>3</v>
      </c>
      <c r="W175" s="7">
        <v>6</v>
      </c>
      <c r="X175" s="7">
        <v>16</v>
      </c>
      <c r="Y175" s="5">
        <v>7</v>
      </c>
      <c r="Z175" s="6">
        <v>12</v>
      </c>
      <c r="AA175" s="7">
        <v>15</v>
      </c>
      <c r="AB175" s="7">
        <v>14</v>
      </c>
      <c r="AC175" s="7">
        <v>13</v>
      </c>
      <c r="AD175" s="7">
        <v>9</v>
      </c>
      <c r="AE175" s="7">
        <v>13</v>
      </c>
      <c r="AF175" s="7">
        <v>16</v>
      </c>
      <c r="AG175" s="5">
        <v>14</v>
      </c>
      <c r="AH175" s="6">
        <v>14</v>
      </c>
      <c r="AI175" s="7">
        <v>16</v>
      </c>
      <c r="AJ175" s="7">
        <v>17</v>
      </c>
      <c r="AK175" s="7">
        <v>10</v>
      </c>
      <c r="AL175" s="7">
        <v>14</v>
      </c>
      <c r="AM175" s="7">
        <v>7</v>
      </c>
      <c r="AN175" s="7">
        <v>18</v>
      </c>
      <c r="AO175" s="7">
        <v>15</v>
      </c>
      <c r="AP175" s="7">
        <v>16</v>
      </c>
      <c r="AQ175" s="7">
        <v>12</v>
      </c>
      <c r="AR175" s="7">
        <v>13</v>
      </c>
      <c r="AS175" s="7">
        <v>9</v>
      </c>
      <c r="AT175" s="7">
        <v>13</v>
      </c>
      <c r="AU175" s="5">
        <v>7</v>
      </c>
      <c r="AV175" s="6">
        <v>14</v>
      </c>
      <c r="AW175" s="7">
        <v>13</v>
      </c>
      <c r="AX175" s="7">
        <v>16</v>
      </c>
      <c r="AY175" s="7">
        <v>6</v>
      </c>
      <c r="AZ175" s="7">
        <v>16</v>
      </c>
      <c r="BA175" s="7">
        <v>15</v>
      </c>
      <c r="BB175" s="7">
        <v>7</v>
      </c>
      <c r="BC175" s="7">
        <v>13</v>
      </c>
      <c r="BD175" s="7">
        <v>5</v>
      </c>
      <c r="BE175" s="7">
        <v>9</v>
      </c>
      <c r="BF175" s="7">
        <v>16</v>
      </c>
      <c r="BG175" s="7">
        <v>8</v>
      </c>
      <c r="BH175" s="7">
        <v>8</v>
      </c>
      <c r="BI175" s="8">
        <v>16</v>
      </c>
      <c r="BJ175" s="77">
        <v>27</v>
      </c>
      <c r="BK175" s="37">
        <f>(BJ175*1000000)</f>
        <v>27000000</v>
      </c>
      <c r="BL175" s="35">
        <f>SUM(AV175:BI175)</f>
        <v>162</v>
      </c>
      <c r="BM175" s="35">
        <f>BL175/14</f>
        <v>11.571428571428571</v>
      </c>
      <c r="BN175" s="35">
        <f>SUM(Z175:AG175)</f>
        <v>106</v>
      </c>
      <c r="BO175" s="35">
        <f>BN175/8</f>
        <v>13.25</v>
      </c>
      <c r="BP175" s="35">
        <f>SUM(AH175:AU175)</f>
        <v>181</v>
      </c>
      <c r="BQ175" s="35">
        <f>BP175/14</f>
        <v>12.928571428571429</v>
      </c>
      <c r="BR175" s="35">
        <f>SUM(M175:Y175)</f>
        <v>128</v>
      </c>
      <c r="BS175" s="35">
        <f>BR175/13</f>
        <v>9.8461538461538467</v>
      </c>
      <c r="BT175" s="35">
        <f>SUM(B175:L175)</f>
        <v>19</v>
      </c>
      <c r="BU175" s="35">
        <f>BT175/11</f>
        <v>1.7272727272727273</v>
      </c>
      <c r="BV175" s="80">
        <f>SUM(B175:BI175)</f>
        <v>596</v>
      </c>
      <c r="BW175" s="35">
        <f>BV175/60</f>
        <v>9.9333333333333336</v>
      </c>
    </row>
    <row r="176" spans="1:75" x14ac:dyDescent="0.2">
      <c r="A176" s="16" t="s">
        <v>40</v>
      </c>
      <c r="B176" s="6">
        <v>1</v>
      </c>
      <c r="C176" s="7">
        <v>3</v>
      </c>
      <c r="D176" s="7">
        <v>2</v>
      </c>
      <c r="E176" s="7">
        <v>2</v>
      </c>
      <c r="F176" s="7">
        <v>3</v>
      </c>
      <c r="G176" s="7">
        <v>2</v>
      </c>
      <c r="H176" s="7">
        <v>2</v>
      </c>
      <c r="I176" s="7">
        <v>1</v>
      </c>
      <c r="J176" s="7">
        <v>2</v>
      </c>
      <c r="K176" s="7">
        <v>3</v>
      </c>
      <c r="L176" s="5">
        <v>2</v>
      </c>
      <c r="M176" s="6">
        <v>4</v>
      </c>
      <c r="N176" s="7">
        <v>10</v>
      </c>
      <c r="O176" s="7">
        <v>16</v>
      </c>
      <c r="P176" s="7">
        <v>12</v>
      </c>
      <c r="Q176" s="7">
        <v>15</v>
      </c>
      <c r="R176" s="7">
        <v>18</v>
      </c>
      <c r="S176" s="7">
        <v>11</v>
      </c>
      <c r="T176" s="7">
        <v>19</v>
      </c>
      <c r="U176" s="7">
        <v>4</v>
      </c>
      <c r="V176" s="7">
        <v>14</v>
      </c>
      <c r="W176" s="7">
        <v>5</v>
      </c>
      <c r="X176" s="7">
        <v>15</v>
      </c>
      <c r="Y176" s="5">
        <v>11</v>
      </c>
      <c r="Z176" s="6">
        <v>6</v>
      </c>
      <c r="AA176" s="7">
        <v>9</v>
      </c>
      <c r="AB176" s="7">
        <v>15</v>
      </c>
      <c r="AC176" s="7">
        <v>15</v>
      </c>
      <c r="AD176" s="7">
        <v>10</v>
      </c>
      <c r="AE176" s="7">
        <v>13</v>
      </c>
      <c r="AF176" s="7">
        <v>13</v>
      </c>
      <c r="AG176" s="5">
        <v>16</v>
      </c>
      <c r="AH176" s="6">
        <v>13</v>
      </c>
      <c r="AI176" s="7">
        <v>9</v>
      </c>
      <c r="AJ176" s="7">
        <v>10</v>
      </c>
      <c r="AK176" s="7">
        <v>3</v>
      </c>
      <c r="AL176" s="7">
        <v>13</v>
      </c>
      <c r="AM176" s="7">
        <v>4</v>
      </c>
      <c r="AN176" s="7">
        <v>16</v>
      </c>
      <c r="AO176" s="7">
        <v>17</v>
      </c>
      <c r="AP176" s="7">
        <v>10</v>
      </c>
      <c r="AQ176" s="7">
        <v>10</v>
      </c>
      <c r="AR176" s="7">
        <v>14</v>
      </c>
      <c r="AS176" s="7">
        <v>10</v>
      </c>
      <c r="AT176" s="7">
        <v>12</v>
      </c>
      <c r="AU176" s="5">
        <v>11</v>
      </c>
      <c r="AV176" s="6">
        <v>5</v>
      </c>
      <c r="AW176" s="7">
        <v>7</v>
      </c>
      <c r="AX176" s="7">
        <v>13</v>
      </c>
      <c r="AY176" s="7">
        <v>16</v>
      </c>
      <c r="AZ176" s="7">
        <v>14</v>
      </c>
      <c r="BA176" s="7">
        <v>15</v>
      </c>
      <c r="BB176" s="7">
        <v>7</v>
      </c>
      <c r="BC176" s="7">
        <v>12</v>
      </c>
      <c r="BD176" s="7">
        <v>1</v>
      </c>
      <c r="BE176" s="7">
        <v>2</v>
      </c>
      <c r="BF176" s="7">
        <v>10</v>
      </c>
      <c r="BG176" s="7">
        <v>6</v>
      </c>
      <c r="BH176" s="7">
        <v>3</v>
      </c>
      <c r="BI176" s="8">
        <v>14</v>
      </c>
      <c r="BJ176" s="77">
        <v>20</v>
      </c>
      <c r="BK176" s="37">
        <f>(BJ176*1000000)</f>
        <v>20000000</v>
      </c>
      <c r="BL176" s="35">
        <f>SUM(AV176:BI176)</f>
        <v>125</v>
      </c>
      <c r="BM176" s="35">
        <f>BL176/14</f>
        <v>8.9285714285714288</v>
      </c>
      <c r="BN176" s="35">
        <f>SUM(Z176:AG176)</f>
        <v>97</v>
      </c>
      <c r="BO176" s="35">
        <f>BN176/8</f>
        <v>12.125</v>
      </c>
      <c r="BP176" s="35">
        <f>SUM(AH176:AU176)</f>
        <v>152</v>
      </c>
      <c r="BQ176" s="35">
        <f>BP176/14</f>
        <v>10.857142857142858</v>
      </c>
      <c r="BR176" s="35">
        <f>SUM(M176:Y176)</f>
        <v>154</v>
      </c>
      <c r="BS176" s="35">
        <f>BR176/13</f>
        <v>11.846153846153847</v>
      </c>
      <c r="BT176" s="35">
        <f>SUM(B176:L176)</f>
        <v>23</v>
      </c>
      <c r="BU176" s="35">
        <f>BT176/11</f>
        <v>2.0909090909090908</v>
      </c>
      <c r="BV176" s="80">
        <f>SUM(B176:BI176)</f>
        <v>551</v>
      </c>
      <c r="BW176" s="35">
        <f>BV176/60</f>
        <v>9.1833333333333336</v>
      </c>
    </row>
    <row r="177" spans="1:75" x14ac:dyDescent="0.2">
      <c r="A177" s="16" t="s">
        <v>157</v>
      </c>
      <c r="B177" s="6">
        <v>3</v>
      </c>
      <c r="C177" s="7">
        <v>3</v>
      </c>
      <c r="D177" s="7">
        <v>1</v>
      </c>
      <c r="E177" s="7">
        <v>2</v>
      </c>
      <c r="F177" s="7">
        <v>1</v>
      </c>
      <c r="G177" s="7">
        <v>2</v>
      </c>
      <c r="H177" s="7">
        <v>4</v>
      </c>
      <c r="I177" s="7">
        <v>3</v>
      </c>
      <c r="J177" s="7">
        <v>3</v>
      </c>
      <c r="K177" s="7">
        <v>2</v>
      </c>
      <c r="L177" s="5">
        <v>1</v>
      </c>
      <c r="M177" s="6">
        <v>6</v>
      </c>
      <c r="N177" s="7">
        <v>14</v>
      </c>
      <c r="O177" s="7">
        <v>8</v>
      </c>
      <c r="P177" s="7">
        <v>8</v>
      </c>
      <c r="Q177" s="7">
        <v>12</v>
      </c>
      <c r="R177" s="7">
        <v>12</v>
      </c>
      <c r="S177" s="7">
        <v>7</v>
      </c>
      <c r="T177" s="7">
        <v>14</v>
      </c>
      <c r="U177" s="7">
        <v>10</v>
      </c>
      <c r="V177" s="7">
        <v>11</v>
      </c>
      <c r="W177" s="7">
        <v>10</v>
      </c>
      <c r="X177" s="7">
        <v>17</v>
      </c>
      <c r="Y177" s="5">
        <v>14</v>
      </c>
      <c r="Z177" s="6">
        <v>10</v>
      </c>
      <c r="AA177" s="7">
        <v>12</v>
      </c>
      <c r="AB177" s="7">
        <v>13</v>
      </c>
      <c r="AC177" s="7">
        <v>12</v>
      </c>
      <c r="AD177" s="7">
        <v>13</v>
      </c>
      <c r="AE177" s="7">
        <v>10</v>
      </c>
      <c r="AF177" s="7">
        <v>15</v>
      </c>
      <c r="AG177" s="5">
        <v>15</v>
      </c>
      <c r="AH177" s="6">
        <v>12</v>
      </c>
      <c r="AI177" s="7">
        <v>13</v>
      </c>
      <c r="AJ177" s="7">
        <v>10</v>
      </c>
      <c r="AK177" s="7">
        <v>5</v>
      </c>
      <c r="AL177" s="7">
        <v>11</v>
      </c>
      <c r="AM177" s="7">
        <v>6</v>
      </c>
      <c r="AN177" s="7">
        <v>16</v>
      </c>
      <c r="AO177" s="7">
        <v>15</v>
      </c>
      <c r="AP177" s="7">
        <v>9</v>
      </c>
      <c r="AQ177" s="7">
        <v>9</v>
      </c>
      <c r="AR177" s="7">
        <v>11</v>
      </c>
      <c r="AS177" s="7">
        <v>14</v>
      </c>
      <c r="AT177" s="7">
        <v>12</v>
      </c>
      <c r="AU177" s="5">
        <v>12</v>
      </c>
      <c r="AV177" s="6">
        <v>9</v>
      </c>
      <c r="AW177" s="7">
        <v>10</v>
      </c>
      <c r="AX177" s="7">
        <v>15</v>
      </c>
      <c r="AY177" s="7">
        <v>14</v>
      </c>
      <c r="AZ177" s="7">
        <v>15</v>
      </c>
      <c r="BA177" s="7">
        <v>9</v>
      </c>
      <c r="BB177" s="7">
        <v>11</v>
      </c>
      <c r="BC177" s="7">
        <v>13</v>
      </c>
      <c r="BD177" s="7">
        <v>5</v>
      </c>
      <c r="BE177" s="7">
        <v>4</v>
      </c>
      <c r="BF177" s="7">
        <v>12</v>
      </c>
      <c r="BG177" s="7">
        <v>10</v>
      </c>
      <c r="BH177" s="7">
        <v>6</v>
      </c>
      <c r="BI177" s="8">
        <v>14</v>
      </c>
      <c r="BJ177" s="77">
        <v>3.9</v>
      </c>
      <c r="BK177" s="37">
        <f>(BJ177*1000000)</f>
        <v>3900000</v>
      </c>
      <c r="BL177" s="35">
        <f>SUM(AV177:BI177)</f>
        <v>147</v>
      </c>
      <c r="BM177" s="35">
        <f>BL177/14</f>
        <v>10.5</v>
      </c>
      <c r="BN177" s="35">
        <f>SUM(Z177:AG177)</f>
        <v>100</v>
      </c>
      <c r="BO177" s="35">
        <f>BN177/8</f>
        <v>12.5</v>
      </c>
      <c r="BP177" s="35">
        <f>SUM(AH177:AU177)</f>
        <v>155</v>
      </c>
      <c r="BQ177" s="35">
        <f>BP177/14</f>
        <v>11.071428571428571</v>
      </c>
      <c r="BR177" s="35">
        <f>SUM(M177:Y177)</f>
        <v>143</v>
      </c>
      <c r="BS177" s="35">
        <f>BR177/13</f>
        <v>11</v>
      </c>
      <c r="BT177" s="35">
        <f>SUM(B177:L177)</f>
        <v>25</v>
      </c>
      <c r="BU177" s="35">
        <f>BT177/11</f>
        <v>2.2727272727272729</v>
      </c>
      <c r="BV177" s="80">
        <f>SUM(B177:BI177)</f>
        <v>570</v>
      </c>
      <c r="BW177" s="35">
        <f>BV177/60</f>
        <v>9.5</v>
      </c>
    </row>
    <row r="178" spans="1:75" x14ac:dyDescent="0.2">
      <c r="A178" s="16" t="s">
        <v>121</v>
      </c>
      <c r="B178" s="6">
        <v>2</v>
      </c>
      <c r="C178" s="7">
        <v>3</v>
      </c>
      <c r="D178" s="7">
        <v>1</v>
      </c>
      <c r="E178" s="7">
        <v>2</v>
      </c>
      <c r="F178" s="7">
        <v>2</v>
      </c>
      <c r="G178" s="7">
        <v>4</v>
      </c>
      <c r="H178" s="7">
        <v>1</v>
      </c>
      <c r="I178" s="7">
        <v>2</v>
      </c>
      <c r="J178" s="7">
        <v>3</v>
      </c>
      <c r="K178" s="7">
        <v>3</v>
      </c>
      <c r="L178" s="5">
        <v>1</v>
      </c>
      <c r="M178" s="6">
        <v>5</v>
      </c>
      <c r="N178" s="7">
        <v>14</v>
      </c>
      <c r="O178" s="7">
        <v>13</v>
      </c>
      <c r="P178" s="7">
        <v>10</v>
      </c>
      <c r="Q178" s="7">
        <v>15</v>
      </c>
      <c r="R178" s="7">
        <v>14</v>
      </c>
      <c r="S178" s="7">
        <v>15</v>
      </c>
      <c r="T178" s="7">
        <v>15</v>
      </c>
      <c r="U178" s="7">
        <v>8</v>
      </c>
      <c r="V178" s="7">
        <v>14</v>
      </c>
      <c r="W178" s="7">
        <v>2</v>
      </c>
      <c r="X178" s="7">
        <v>14</v>
      </c>
      <c r="Y178" s="5">
        <v>10</v>
      </c>
      <c r="Z178" s="6">
        <v>10</v>
      </c>
      <c r="AA178" s="7">
        <v>15</v>
      </c>
      <c r="AB178" s="7">
        <v>14</v>
      </c>
      <c r="AC178" s="7">
        <v>14</v>
      </c>
      <c r="AD178" s="7">
        <v>8</v>
      </c>
      <c r="AE178" s="7">
        <v>13</v>
      </c>
      <c r="AF178" s="7">
        <v>14</v>
      </c>
      <c r="AG178" s="5">
        <v>13</v>
      </c>
      <c r="AH178" s="6">
        <v>15</v>
      </c>
      <c r="AI178" s="7">
        <v>14</v>
      </c>
      <c r="AJ178" s="7">
        <v>15</v>
      </c>
      <c r="AK178" s="7">
        <v>13</v>
      </c>
      <c r="AL178" s="7">
        <v>14</v>
      </c>
      <c r="AM178" s="7">
        <v>5</v>
      </c>
      <c r="AN178" s="7">
        <v>14</v>
      </c>
      <c r="AO178" s="7">
        <v>15</v>
      </c>
      <c r="AP178" s="7">
        <v>14</v>
      </c>
      <c r="AQ178" s="7">
        <v>14</v>
      </c>
      <c r="AR178" s="7">
        <v>13</v>
      </c>
      <c r="AS178" s="7">
        <v>13</v>
      </c>
      <c r="AT178" s="7">
        <v>14</v>
      </c>
      <c r="AU178" s="5">
        <v>10</v>
      </c>
      <c r="AV178" s="6">
        <v>10</v>
      </c>
      <c r="AW178" s="7">
        <v>10</v>
      </c>
      <c r="AX178" s="7">
        <v>13</v>
      </c>
      <c r="AY178" s="7">
        <v>11</v>
      </c>
      <c r="AZ178" s="7">
        <v>14</v>
      </c>
      <c r="BA178" s="7">
        <v>9</v>
      </c>
      <c r="BB178" s="7">
        <v>9</v>
      </c>
      <c r="BC178" s="7">
        <v>9</v>
      </c>
      <c r="BD178" s="7">
        <v>6</v>
      </c>
      <c r="BE178" s="7">
        <v>14</v>
      </c>
      <c r="BF178" s="7">
        <v>14</v>
      </c>
      <c r="BG178" s="7">
        <v>12</v>
      </c>
      <c r="BH178" s="7">
        <v>13</v>
      </c>
      <c r="BI178" s="8">
        <v>15</v>
      </c>
      <c r="BJ178" s="77">
        <v>6.5</v>
      </c>
      <c r="BK178" s="37">
        <f>(BJ178*1000000)</f>
        <v>6500000</v>
      </c>
      <c r="BL178" s="35">
        <f>SUM(AV178:BI178)</f>
        <v>159</v>
      </c>
      <c r="BM178" s="35">
        <f>BL178/14</f>
        <v>11.357142857142858</v>
      </c>
      <c r="BN178" s="35">
        <f>SUM(Z178:AG178)</f>
        <v>101</v>
      </c>
      <c r="BO178" s="35">
        <f>BN178/8</f>
        <v>12.625</v>
      </c>
      <c r="BP178" s="35">
        <f>SUM(AH178:AU178)</f>
        <v>183</v>
      </c>
      <c r="BQ178" s="35">
        <f>BP178/14</f>
        <v>13.071428571428571</v>
      </c>
      <c r="BR178" s="35">
        <f>SUM(M178:Y178)</f>
        <v>149</v>
      </c>
      <c r="BS178" s="35">
        <f>BR178/13</f>
        <v>11.461538461538462</v>
      </c>
      <c r="BT178" s="35">
        <f>SUM(B178:L178)</f>
        <v>24</v>
      </c>
      <c r="BU178" s="35">
        <f>BT178/11</f>
        <v>2.1818181818181817</v>
      </c>
      <c r="BV178" s="80">
        <f>SUM(B178:BI178)</f>
        <v>616</v>
      </c>
      <c r="BW178" s="35">
        <f>BV178/60</f>
        <v>10.266666666666667</v>
      </c>
    </row>
    <row r="179" spans="1:75" x14ac:dyDescent="0.15">
      <c r="A179" s="16" t="s">
        <v>224</v>
      </c>
      <c r="B179" s="6">
        <v>3</v>
      </c>
      <c r="C179" s="7">
        <v>3</v>
      </c>
      <c r="D179" s="7">
        <v>3</v>
      </c>
      <c r="E179" s="7">
        <v>3</v>
      </c>
      <c r="F179" s="7">
        <v>1</v>
      </c>
      <c r="G179" s="7">
        <v>2</v>
      </c>
      <c r="H179" s="7">
        <v>3</v>
      </c>
      <c r="I179" s="7">
        <v>2</v>
      </c>
      <c r="J179" s="7">
        <v>1</v>
      </c>
      <c r="K179" s="7">
        <v>3</v>
      </c>
      <c r="L179" s="5">
        <v>2</v>
      </c>
      <c r="M179" s="6">
        <v>6</v>
      </c>
      <c r="N179" s="7">
        <v>12</v>
      </c>
      <c r="O179" s="7">
        <v>11</v>
      </c>
      <c r="P179" s="7">
        <v>11</v>
      </c>
      <c r="Q179" s="7">
        <v>11</v>
      </c>
      <c r="R179" s="7">
        <v>12</v>
      </c>
      <c r="S179" s="7">
        <v>9</v>
      </c>
      <c r="T179" s="7">
        <v>10</v>
      </c>
      <c r="U179" s="7">
        <v>3</v>
      </c>
      <c r="V179" s="7">
        <v>15</v>
      </c>
      <c r="W179" s="7">
        <v>1</v>
      </c>
      <c r="X179" s="7">
        <v>10</v>
      </c>
      <c r="Y179" s="5">
        <v>14</v>
      </c>
      <c r="Z179" s="6">
        <v>8</v>
      </c>
      <c r="AA179" s="7">
        <v>10</v>
      </c>
      <c r="AB179" s="7">
        <v>11</v>
      </c>
      <c r="AC179" s="7">
        <v>14</v>
      </c>
      <c r="AD179" s="7">
        <v>10</v>
      </c>
      <c r="AE179" s="7">
        <v>10</v>
      </c>
      <c r="AF179" s="7">
        <v>13</v>
      </c>
      <c r="AG179" s="5">
        <v>15</v>
      </c>
      <c r="AH179" s="6">
        <v>13</v>
      </c>
      <c r="AI179" s="7">
        <v>10</v>
      </c>
      <c r="AJ179" s="7">
        <v>9</v>
      </c>
      <c r="AK179" s="7">
        <v>6</v>
      </c>
      <c r="AL179" s="7">
        <v>13</v>
      </c>
      <c r="AM179" s="7">
        <v>9</v>
      </c>
      <c r="AN179" s="7">
        <v>14</v>
      </c>
      <c r="AO179" s="7">
        <v>20</v>
      </c>
      <c r="AP179" s="7">
        <v>11</v>
      </c>
      <c r="AQ179" s="7">
        <v>5</v>
      </c>
      <c r="AR179" s="7">
        <v>11</v>
      </c>
      <c r="AS179" s="7">
        <v>10</v>
      </c>
      <c r="AT179" s="7">
        <v>14</v>
      </c>
      <c r="AU179" s="5">
        <v>9</v>
      </c>
      <c r="AV179" s="6">
        <v>9</v>
      </c>
      <c r="AW179" s="7">
        <v>13</v>
      </c>
      <c r="AX179" s="7">
        <v>13</v>
      </c>
      <c r="AY179" s="7">
        <v>14</v>
      </c>
      <c r="AZ179" s="7">
        <v>13</v>
      </c>
      <c r="BA179" s="7">
        <v>12</v>
      </c>
      <c r="BB179" s="7">
        <v>14</v>
      </c>
      <c r="BC179" s="7">
        <v>11</v>
      </c>
      <c r="BD179" s="7">
        <v>8</v>
      </c>
      <c r="BE179" s="7">
        <v>8</v>
      </c>
      <c r="BF179" s="7">
        <v>11</v>
      </c>
      <c r="BG179" s="7">
        <v>8</v>
      </c>
      <c r="BH179" s="7">
        <v>9</v>
      </c>
      <c r="BI179" s="8">
        <v>14</v>
      </c>
      <c r="BJ179" s="77">
        <v>0.67500000000000004</v>
      </c>
      <c r="BK179" s="37">
        <f>(BJ179*1000000)</f>
        <v>675000</v>
      </c>
      <c r="BL179" s="35">
        <f>SUM(AV179:BI179)</f>
        <v>157</v>
      </c>
      <c r="BM179" s="35">
        <f>BL179/14</f>
        <v>11.214285714285714</v>
      </c>
      <c r="BN179" s="35">
        <f>SUM(Z179:AG179)</f>
        <v>91</v>
      </c>
      <c r="BO179" s="35">
        <f>BN179/8</f>
        <v>11.375</v>
      </c>
      <c r="BP179" s="35">
        <f>SUM(AH179:AU179)</f>
        <v>154</v>
      </c>
      <c r="BQ179" s="35">
        <f>BP179/14</f>
        <v>11</v>
      </c>
      <c r="BR179" s="35">
        <f>SUM(M179:Y179)</f>
        <v>125</v>
      </c>
      <c r="BS179" s="35">
        <f>BR179/13</f>
        <v>9.615384615384615</v>
      </c>
      <c r="BT179" s="35">
        <f>SUM(B179:L179)</f>
        <v>26</v>
      </c>
      <c r="BU179" s="35">
        <f>BT179/11</f>
        <v>2.3636363636363638</v>
      </c>
      <c r="BV179" s="80">
        <f>SUM(B179:BI179)</f>
        <v>553</v>
      </c>
      <c r="BW179" s="35">
        <f>BV179/60</f>
        <v>9.2166666666666668</v>
      </c>
    </row>
    <row r="180" spans="1:75" x14ac:dyDescent="0.15">
      <c r="A180" s="16" t="s">
        <v>171</v>
      </c>
      <c r="B180" s="6">
        <v>2</v>
      </c>
      <c r="C180" s="7">
        <v>3</v>
      </c>
      <c r="D180" s="7">
        <v>2</v>
      </c>
      <c r="E180" s="7">
        <v>1</v>
      </c>
      <c r="F180" s="7">
        <v>3</v>
      </c>
      <c r="G180" s="7">
        <v>1</v>
      </c>
      <c r="H180" s="7">
        <v>1</v>
      </c>
      <c r="I180" s="7">
        <v>1</v>
      </c>
      <c r="J180" s="7">
        <v>2</v>
      </c>
      <c r="K180" s="7">
        <v>3</v>
      </c>
      <c r="L180" s="5">
        <v>4</v>
      </c>
      <c r="M180" s="6">
        <v>11</v>
      </c>
      <c r="N180" s="7">
        <v>15</v>
      </c>
      <c r="O180" s="7">
        <v>14</v>
      </c>
      <c r="P180" s="7">
        <v>16</v>
      </c>
      <c r="Q180" s="7">
        <v>12</v>
      </c>
      <c r="R180" s="7">
        <v>13</v>
      </c>
      <c r="S180" s="7">
        <v>14</v>
      </c>
      <c r="T180" s="7">
        <v>13</v>
      </c>
      <c r="U180" s="7">
        <v>5</v>
      </c>
      <c r="V180" s="7">
        <v>11</v>
      </c>
      <c r="W180" s="7">
        <v>4</v>
      </c>
      <c r="X180" s="7">
        <v>13</v>
      </c>
      <c r="Y180" s="5">
        <v>12</v>
      </c>
      <c r="Z180" s="6">
        <v>11</v>
      </c>
      <c r="AA180" s="7">
        <v>12</v>
      </c>
      <c r="AB180" s="7">
        <v>13</v>
      </c>
      <c r="AC180" s="7">
        <v>14</v>
      </c>
      <c r="AD180" s="7">
        <v>9</v>
      </c>
      <c r="AE180" s="7">
        <v>10</v>
      </c>
      <c r="AF180" s="7">
        <v>15</v>
      </c>
      <c r="AG180" s="5">
        <v>14</v>
      </c>
      <c r="AH180" s="6">
        <v>14</v>
      </c>
      <c r="AI180" s="7">
        <v>15</v>
      </c>
      <c r="AJ180" s="7">
        <v>14</v>
      </c>
      <c r="AK180" s="7">
        <v>13</v>
      </c>
      <c r="AL180" s="7">
        <v>15</v>
      </c>
      <c r="AM180" s="7">
        <v>7</v>
      </c>
      <c r="AN180" s="7">
        <v>14</v>
      </c>
      <c r="AO180" s="7">
        <v>15</v>
      </c>
      <c r="AP180" s="7">
        <v>15</v>
      </c>
      <c r="AQ180" s="7">
        <v>13</v>
      </c>
      <c r="AR180" s="7">
        <v>13</v>
      </c>
      <c r="AS180" s="7">
        <v>12</v>
      </c>
      <c r="AT180" s="7">
        <v>14</v>
      </c>
      <c r="AU180" s="5">
        <v>14</v>
      </c>
      <c r="AV180" s="6">
        <v>10</v>
      </c>
      <c r="AW180" s="7">
        <v>13</v>
      </c>
      <c r="AX180" s="7">
        <v>14</v>
      </c>
      <c r="AY180" s="7">
        <v>12</v>
      </c>
      <c r="AZ180" s="7">
        <v>13</v>
      </c>
      <c r="BA180" s="7">
        <v>11</v>
      </c>
      <c r="BB180" s="7">
        <v>11</v>
      </c>
      <c r="BC180" s="7">
        <v>10</v>
      </c>
      <c r="BD180" s="7">
        <v>10</v>
      </c>
      <c r="BE180" s="7">
        <v>11</v>
      </c>
      <c r="BF180" s="7">
        <v>13</v>
      </c>
      <c r="BG180" s="7">
        <v>12</v>
      </c>
      <c r="BH180" s="7">
        <v>10</v>
      </c>
      <c r="BI180" s="8">
        <v>14</v>
      </c>
      <c r="BJ180" s="77">
        <v>3</v>
      </c>
      <c r="BK180" s="37">
        <f>(BJ180*1000000)</f>
        <v>3000000</v>
      </c>
      <c r="BL180" s="35">
        <f>SUM(AV180:BI180)</f>
        <v>164</v>
      </c>
      <c r="BM180" s="35">
        <f>BL180/14</f>
        <v>11.714285714285714</v>
      </c>
      <c r="BN180" s="35">
        <f>SUM(Z180:AG180)</f>
        <v>98</v>
      </c>
      <c r="BO180" s="35">
        <f>BN180/8</f>
        <v>12.25</v>
      </c>
      <c r="BP180" s="35">
        <f>SUM(AH180:AU180)</f>
        <v>188</v>
      </c>
      <c r="BQ180" s="35">
        <f>BP180/14</f>
        <v>13.428571428571429</v>
      </c>
      <c r="BR180" s="35">
        <f>SUM(M180:Y180)</f>
        <v>153</v>
      </c>
      <c r="BS180" s="35">
        <f>BR180/13</f>
        <v>11.76923076923077</v>
      </c>
      <c r="BT180" s="35">
        <f>SUM(B180:L180)</f>
        <v>23</v>
      </c>
      <c r="BU180" s="35">
        <f>BT180/11</f>
        <v>2.0909090909090908</v>
      </c>
      <c r="BV180" s="80">
        <f>SUM(B180:BI180)</f>
        <v>626</v>
      </c>
      <c r="BW180" s="35">
        <f>BV180/60</f>
        <v>10.433333333333334</v>
      </c>
    </row>
    <row r="181" spans="1:75" x14ac:dyDescent="0.2">
      <c r="A181" s="16" t="s">
        <v>29</v>
      </c>
      <c r="B181" s="6">
        <v>1</v>
      </c>
      <c r="C181" s="7">
        <v>1</v>
      </c>
      <c r="D181" s="7">
        <v>3</v>
      </c>
      <c r="E181" s="7">
        <v>2</v>
      </c>
      <c r="F181" s="7">
        <v>4</v>
      </c>
      <c r="G181" s="7">
        <v>1</v>
      </c>
      <c r="H181" s="7">
        <v>2</v>
      </c>
      <c r="I181" s="7">
        <v>2</v>
      </c>
      <c r="J181" s="7">
        <v>4</v>
      </c>
      <c r="K181" s="7">
        <v>2</v>
      </c>
      <c r="L181" s="5">
        <v>3</v>
      </c>
      <c r="M181" s="6">
        <v>7</v>
      </c>
      <c r="N181" s="7">
        <v>8</v>
      </c>
      <c r="O181" s="7">
        <v>12</v>
      </c>
      <c r="P181" s="7">
        <v>11</v>
      </c>
      <c r="Q181" s="7">
        <v>14</v>
      </c>
      <c r="R181" s="7">
        <v>13</v>
      </c>
      <c r="S181" s="7">
        <v>13</v>
      </c>
      <c r="T181" s="7">
        <v>14</v>
      </c>
      <c r="U181" s="7">
        <v>13</v>
      </c>
      <c r="V181" s="7">
        <v>12</v>
      </c>
      <c r="W181" s="7">
        <v>12</v>
      </c>
      <c r="X181" s="7">
        <v>13</v>
      </c>
      <c r="Y181" s="5">
        <v>15</v>
      </c>
      <c r="Z181" s="6">
        <v>13</v>
      </c>
      <c r="AA181" s="7">
        <v>15</v>
      </c>
      <c r="AB181" s="7">
        <v>14</v>
      </c>
      <c r="AC181" s="7">
        <v>13</v>
      </c>
      <c r="AD181" s="7">
        <v>12</v>
      </c>
      <c r="AE181" s="7">
        <v>12</v>
      </c>
      <c r="AF181" s="7">
        <v>14</v>
      </c>
      <c r="AG181" s="5">
        <v>15</v>
      </c>
      <c r="AH181" s="6">
        <v>17</v>
      </c>
      <c r="AI181" s="7">
        <v>14</v>
      </c>
      <c r="AJ181" s="7">
        <v>18</v>
      </c>
      <c r="AK181" s="7">
        <v>12</v>
      </c>
      <c r="AL181" s="7">
        <v>14</v>
      </c>
      <c r="AM181" s="7">
        <v>9</v>
      </c>
      <c r="AN181" s="7">
        <v>13</v>
      </c>
      <c r="AO181" s="7">
        <v>14</v>
      </c>
      <c r="AP181" s="7">
        <v>12</v>
      </c>
      <c r="AQ181" s="7">
        <v>11</v>
      </c>
      <c r="AR181" s="7">
        <v>12</v>
      </c>
      <c r="AS181" s="7">
        <v>15</v>
      </c>
      <c r="AT181" s="7">
        <v>14</v>
      </c>
      <c r="AU181" s="5">
        <v>14</v>
      </c>
      <c r="AV181" s="6">
        <v>10</v>
      </c>
      <c r="AW181" s="7">
        <v>11</v>
      </c>
      <c r="AX181" s="7">
        <v>13</v>
      </c>
      <c r="AY181" s="7">
        <v>9</v>
      </c>
      <c r="AZ181" s="7">
        <v>14</v>
      </c>
      <c r="BA181" s="7">
        <v>12</v>
      </c>
      <c r="BB181" s="7">
        <v>12</v>
      </c>
      <c r="BC181" s="7">
        <v>12</v>
      </c>
      <c r="BD181" s="7">
        <v>5</v>
      </c>
      <c r="BE181" s="7">
        <v>12</v>
      </c>
      <c r="BF181" s="7">
        <v>15</v>
      </c>
      <c r="BG181" s="7">
        <v>7</v>
      </c>
      <c r="BH181" s="7">
        <v>15</v>
      </c>
      <c r="BI181" s="8">
        <v>15</v>
      </c>
      <c r="BJ181" s="77">
        <v>24</v>
      </c>
      <c r="BK181" s="37">
        <f>(BJ181*1000000)</f>
        <v>24000000</v>
      </c>
      <c r="BL181" s="35">
        <f>SUM(AV181:BI181)</f>
        <v>162</v>
      </c>
      <c r="BM181" s="35">
        <f>BL181/14</f>
        <v>11.571428571428571</v>
      </c>
      <c r="BN181" s="35">
        <f>SUM(Z181:AG181)</f>
        <v>108</v>
      </c>
      <c r="BO181" s="35">
        <f>BN181/8</f>
        <v>13.5</v>
      </c>
      <c r="BP181" s="35">
        <f>SUM(AH181:AU181)</f>
        <v>189</v>
      </c>
      <c r="BQ181" s="35">
        <f>BP181/14</f>
        <v>13.5</v>
      </c>
      <c r="BR181" s="35">
        <f>SUM(M181:Y181)</f>
        <v>157</v>
      </c>
      <c r="BS181" s="35">
        <f>BR181/13</f>
        <v>12.076923076923077</v>
      </c>
      <c r="BT181" s="35">
        <f>SUM(B181:L181)</f>
        <v>25</v>
      </c>
      <c r="BU181" s="35">
        <f>BT181/11</f>
        <v>2.2727272727272729</v>
      </c>
      <c r="BV181" s="80">
        <f>SUM(B181:BI181)</f>
        <v>641</v>
      </c>
      <c r="BW181" s="35">
        <f>BV181/60</f>
        <v>10.683333333333334</v>
      </c>
    </row>
    <row r="182" spans="1:75" x14ac:dyDescent="0.2">
      <c r="A182" s="16" t="s">
        <v>13</v>
      </c>
      <c r="B182" s="6">
        <v>1</v>
      </c>
      <c r="C182" s="7">
        <v>2</v>
      </c>
      <c r="D182" s="7">
        <v>2</v>
      </c>
      <c r="E182" s="7">
        <v>2</v>
      </c>
      <c r="F182" s="7">
        <v>3</v>
      </c>
      <c r="G182" s="7">
        <v>4</v>
      </c>
      <c r="H182" s="7">
        <v>3</v>
      </c>
      <c r="I182" s="7">
        <v>1</v>
      </c>
      <c r="J182" s="7">
        <v>1</v>
      </c>
      <c r="K182" s="7">
        <v>1</v>
      </c>
      <c r="L182" s="5">
        <v>1</v>
      </c>
      <c r="M182" s="6">
        <v>7</v>
      </c>
      <c r="N182" s="7">
        <v>12</v>
      </c>
      <c r="O182" s="7">
        <v>10</v>
      </c>
      <c r="P182" s="7">
        <v>13</v>
      </c>
      <c r="Q182" s="7">
        <v>16</v>
      </c>
      <c r="R182" s="7">
        <v>14</v>
      </c>
      <c r="S182" s="7">
        <v>12</v>
      </c>
      <c r="T182" s="7">
        <v>12</v>
      </c>
      <c r="U182" s="7">
        <v>8</v>
      </c>
      <c r="V182" s="7">
        <v>13</v>
      </c>
      <c r="W182" s="7">
        <v>3</v>
      </c>
      <c r="X182" s="7">
        <v>13</v>
      </c>
      <c r="Y182" s="5">
        <v>7</v>
      </c>
      <c r="Z182" s="6">
        <v>16</v>
      </c>
      <c r="AA182" s="7">
        <v>15</v>
      </c>
      <c r="AB182" s="7">
        <v>12</v>
      </c>
      <c r="AC182" s="7">
        <v>13</v>
      </c>
      <c r="AD182" s="7">
        <v>15</v>
      </c>
      <c r="AE182" s="7">
        <v>14</v>
      </c>
      <c r="AF182" s="7">
        <v>14</v>
      </c>
      <c r="AG182" s="5">
        <v>12</v>
      </c>
      <c r="AH182" s="6">
        <v>16</v>
      </c>
      <c r="AI182" s="7">
        <v>13</v>
      </c>
      <c r="AJ182" s="7">
        <v>15</v>
      </c>
      <c r="AK182" s="7">
        <v>14</v>
      </c>
      <c r="AL182" s="7">
        <v>12</v>
      </c>
      <c r="AM182" s="7">
        <v>14</v>
      </c>
      <c r="AN182" s="7">
        <v>10</v>
      </c>
      <c r="AO182" s="7">
        <v>16</v>
      </c>
      <c r="AP182" s="7">
        <v>13</v>
      </c>
      <c r="AQ182" s="7">
        <v>13</v>
      </c>
      <c r="AR182" s="7">
        <v>13</v>
      </c>
      <c r="AS182" s="7">
        <v>15</v>
      </c>
      <c r="AT182" s="7">
        <v>14</v>
      </c>
      <c r="AU182" s="5">
        <v>10</v>
      </c>
      <c r="AV182" s="6">
        <v>6</v>
      </c>
      <c r="AW182" s="7">
        <v>7</v>
      </c>
      <c r="AX182" s="7">
        <v>11</v>
      </c>
      <c r="AY182" s="7">
        <v>8</v>
      </c>
      <c r="AZ182" s="7">
        <v>13</v>
      </c>
      <c r="BA182" s="7">
        <v>10</v>
      </c>
      <c r="BB182" s="7">
        <v>17</v>
      </c>
      <c r="BC182" s="7">
        <v>9</v>
      </c>
      <c r="BD182" s="7">
        <v>8</v>
      </c>
      <c r="BE182" s="7">
        <v>15</v>
      </c>
      <c r="BF182" s="7">
        <v>15</v>
      </c>
      <c r="BG182" s="7">
        <v>8</v>
      </c>
      <c r="BH182" s="7">
        <v>15</v>
      </c>
      <c r="BI182" s="8">
        <v>14</v>
      </c>
      <c r="BJ182" s="77">
        <v>34.5</v>
      </c>
      <c r="BK182" s="37">
        <f>(BJ182*1000000)</f>
        <v>34500000</v>
      </c>
      <c r="BL182" s="35">
        <f>SUM(AV182:BI182)</f>
        <v>156</v>
      </c>
      <c r="BM182" s="35">
        <f>BL182/14</f>
        <v>11.142857142857142</v>
      </c>
      <c r="BN182" s="35">
        <f>SUM(Z182:AG182)</f>
        <v>111</v>
      </c>
      <c r="BO182" s="35">
        <f>BN182/8</f>
        <v>13.875</v>
      </c>
      <c r="BP182" s="35">
        <f>SUM(AH182:AU182)</f>
        <v>188</v>
      </c>
      <c r="BQ182" s="35">
        <f>BP182/14</f>
        <v>13.428571428571429</v>
      </c>
      <c r="BR182" s="35">
        <f>SUM(M182:Y182)</f>
        <v>140</v>
      </c>
      <c r="BS182" s="35">
        <f>BR182/13</f>
        <v>10.76923076923077</v>
      </c>
      <c r="BT182" s="35">
        <f>SUM(B182:L182)</f>
        <v>21</v>
      </c>
      <c r="BU182" s="35">
        <f>BT182/11</f>
        <v>1.9090909090909092</v>
      </c>
      <c r="BV182" s="80">
        <f>SUM(B182:BI182)</f>
        <v>616</v>
      </c>
      <c r="BW182" s="35">
        <f>BV182/60</f>
        <v>10.266666666666667</v>
      </c>
    </row>
    <row r="183" spans="1:75" x14ac:dyDescent="0.2">
      <c r="A183" s="16" t="s">
        <v>206</v>
      </c>
      <c r="B183" s="6">
        <v>3</v>
      </c>
      <c r="C183" s="7">
        <v>2</v>
      </c>
      <c r="D183" s="7">
        <v>2</v>
      </c>
      <c r="E183" s="7">
        <v>3</v>
      </c>
      <c r="F183" s="7">
        <v>3</v>
      </c>
      <c r="G183" s="7">
        <v>2</v>
      </c>
      <c r="H183" s="7">
        <v>2</v>
      </c>
      <c r="I183" s="7">
        <v>2</v>
      </c>
      <c r="J183" s="7">
        <v>1</v>
      </c>
      <c r="K183" s="7">
        <v>1</v>
      </c>
      <c r="L183" s="5">
        <v>3</v>
      </c>
      <c r="M183" s="6">
        <v>4</v>
      </c>
      <c r="N183" s="7">
        <v>12</v>
      </c>
      <c r="O183" s="7">
        <v>12</v>
      </c>
      <c r="P183" s="7">
        <v>11</v>
      </c>
      <c r="Q183" s="7">
        <v>14</v>
      </c>
      <c r="R183" s="7">
        <v>13</v>
      </c>
      <c r="S183" s="7">
        <v>13</v>
      </c>
      <c r="T183" s="7">
        <v>11</v>
      </c>
      <c r="U183" s="7">
        <v>7</v>
      </c>
      <c r="V183" s="7">
        <v>12</v>
      </c>
      <c r="W183" s="7">
        <v>5</v>
      </c>
      <c r="X183" s="7">
        <v>13</v>
      </c>
      <c r="Y183" s="5">
        <v>8</v>
      </c>
      <c r="Z183" s="6">
        <v>10</v>
      </c>
      <c r="AA183" s="7">
        <v>12</v>
      </c>
      <c r="AB183" s="7">
        <v>11</v>
      </c>
      <c r="AC183" s="7">
        <v>13</v>
      </c>
      <c r="AD183" s="7">
        <v>11</v>
      </c>
      <c r="AE183" s="7">
        <v>12</v>
      </c>
      <c r="AF183" s="7">
        <v>13</v>
      </c>
      <c r="AG183" s="5">
        <v>12</v>
      </c>
      <c r="AH183" s="6">
        <v>12</v>
      </c>
      <c r="AI183" s="7">
        <v>14</v>
      </c>
      <c r="AJ183" s="7">
        <v>14</v>
      </c>
      <c r="AK183" s="7">
        <v>12</v>
      </c>
      <c r="AL183" s="7">
        <v>7</v>
      </c>
      <c r="AM183" s="7">
        <v>10</v>
      </c>
      <c r="AN183" s="7">
        <v>11</v>
      </c>
      <c r="AO183" s="7">
        <v>14</v>
      </c>
      <c r="AP183" s="7">
        <v>13</v>
      </c>
      <c r="AQ183" s="7">
        <v>14</v>
      </c>
      <c r="AR183" s="7">
        <v>13</v>
      </c>
      <c r="AS183" s="7">
        <v>11</v>
      </c>
      <c r="AT183" s="7">
        <v>13</v>
      </c>
      <c r="AU183" s="5">
        <v>12</v>
      </c>
      <c r="AV183" s="6">
        <v>8</v>
      </c>
      <c r="AW183" s="7">
        <v>10</v>
      </c>
      <c r="AX183" s="7">
        <v>11</v>
      </c>
      <c r="AY183" s="7">
        <v>7</v>
      </c>
      <c r="AZ183" s="7">
        <v>13</v>
      </c>
      <c r="BA183" s="7">
        <v>8</v>
      </c>
      <c r="BB183" s="7">
        <v>11</v>
      </c>
      <c r="BC183" s="7">
        <v>8</v>
      </c>
      <c r="BD183" s="7">
        <v>5</v>
      </c>
      <c r="BE183" s="7">
        <v>8</v>
      </c>
      <c r="BF183" s="7">
        <v>14</v>
      </c>
      <c r="BG183" s="7">
        <v>8</v>
      </c>
      <c r="BH183" s="7">
        <v>11</v>
      </c>
      <c r="BI183" s="8">
        <v>14</v>
      </c>
      <c r="BJ183" s="77">
        <v>1.1000000000000001</v>
      </c>
      <c r="BK183" s="37">
        <f>(BJ183*1000000)</f>
        <v>1100000</v>
      </c>
      <c r="BL183" s="35">
        <f>SUM(AV183:BI183)</f>
        <v>136</v>
      </c>
      <c r="BM183" s="35">
        <f>BL183/14</f>
        <v>9.7142857142857135</v>
      </c>
      <c r="BN183" s="35">
        <f>SUM(Z183:AG183)</f>
        <v>94</v>
      </c>
      <c r="BO183" s="35">
        <f>BN183/8</f>
        <v>11.75</v>
      </c>
      <c r="BP183" s="35">
        <f>SUM(AH183:AU183)</f>
        <v>170</v>
      </c>
      <c r="BQ183" s="35">
        <f>BP183/14</f>
        <v>12.142857142857142</v>
      </c>
      <c r="BR183" s="35">
        <f>SUM(M183:Y183)</f>
        <v>135</v>
      </c>
      <c r="BS183" s="35">
        <f>BR183/13</f>
        <v>10.384615384615385</v>
      </c>
      <c r="BT183" s="35">
        <f>SUM(B183:L183)</f>
        <v>24</v>
      </c>
      <c r="BU183" s="35">
        <f>BT183/11</f>
        <v>2.1818181818181817</v>
      </c>
      <c r="BV183" s="80">
        <f>SUM(B183:BI183)</f>
        <v>559</v>
      </c>
      <c r="BW183" s="35">
        <f>BV183/60</f>
        <v>9.3166666666666664</v>
      </c>
    </row>
    <row r="184" spans="1:75" x14ac:dyDescent="0.2">
      <c r="A184" s="16" t="s">
        <v>48</v>
      </c>
      <c r="B184" s="6">
        <v>2</v>
      </c>
      <c r="C184" s="7">
        <v>1</v>
      </c>
      <c r="D184" s="7">
        <v>3</v>
      </c>
      <c r="E184" s="7">
        <v>1</v>
      </c>
      <c r="F184" s="7">
        <v>1</v>
      </c>
      <c r="G184" s="7">
        <v>3</v>
      </c>
      <c r="H184" s="7">
        <v>3</v>
      </c>
      <c r="I184" s="7">
        <v>3</v>
      </c>
      <c r="J184" s="7">
        <v>3</v>
      </c>
      <c r="K184" s="7">
        <v>3</v>
      </c>
      <c r="L184" s="5">
        <v>2</v>
      </c>
      <c r="M184" s="6">
        <v>3</v>
      </c>
      <c r="N184" s="7">
        <v>14</v>
      </c>
      <c r="O184" s="7">
        <v>16</v>
      </c>
      <c r="P184" s="7">
        <v>13</v>
      </c>
      <c r="Q184" s="7">
        <v>16</v>
      </c>
      <c r="R184" s="7">
        <v>14</v>
      </c>
      <c r="S184" s="7">
        <v>14</v>
      </c>
      <c r="T184" s="7">
        <v>14</v>
      </c>
      <c r="U184" s="7">
        <v>2</v>
      </c>
      <c r="V184" s="7">
        <v>15</v>
      </c>
      <c r="W184" s="7">
        <v>4</v>
      </c>
      <c r="X184" s="7">
        <v>15</v>
      </c>
      <c r="Y184" s="5">
        <v>16</v>
      </c>
      <c r="Z184" s="6">
        <v>11</v>
      </c>
      <c r="AA184" s="7">
        <v>15</v>
      </c>
      <c r="AB184" s="7">
        <v>16</v>
      </c>
      <c r="AC184" s="7">
        <v>15</v>
      </c>
      <c r="AD184" s="7">
        <v>7</v>
      </c>
      <c r="AE184" s="7">
        <v>14</v>
      </c>
      <c r="AF184" s="7">
        <v>14</v>
      </c>
      <c r="AG184" s="5">
        <v>16</v>
      </c>
      <c r="AH184" s="6">
        <v>14</v>
      </c>
      <c r="AI184" s="7">
        <v>12</v>
      </c>
      <c r="AJ184" s="7">
        <v>14</v>
      </c>
      <c r="AK184" s="7">
        <v>14</v>
      </c>
      <c r="AL184" s="7">
        <v>13</v>
      </c>
      <c r="AM184" s="7">
        <v>4</v>
      </c>
      <c r="AN184" s="7">
        <v>11</v>
      </c>
      <c r="AO184" s="7">
        <v>17</v>
      </c>
      <c r="AP184" s="7">
        <v>13</v>
      </c>
      <c r="AQ184" s="7">
        <v>12</v>
      </c>
      <c r="AR184" s="7">
        <v>15</v>
      </c>
      <c r="AS184" s="7">
        <v>12</v>
      </c>
      <c r="AT184" s="7">
        <v>13</v>
      </c>
      <c r="AU184" s="5">
        <v>8</v>
      </c>
      <c r="AV184" s="6">
        <v>4</v>
      </c>
      <c r="AW184" s="7">
        <v>11</v>
      </c>
      <c r="AX184" s="7">
        <v>12</v>
      </c>
      <c r="AY184" s="7">
        <v>5</v>
      </c>
      <c r="AZ184" s="7">
        <v>13</v>
      </c>
      <c r="BA184" s="7">
        <v>6</v>
      </c>
      <c r="BB184" s="7">
        <v>11</v>
      </c>
      <c r="BC184" s="7">
        <v>8</v>
      </c>
      <c r="BD184" s="7">
        <v>6</v>
      </c>
      <c r="BE184" s="7">
        <v>13</v>
      </c>
      <c r="BF184" s="7">
        <v>12</v>
      </c>
      <c r="BG184" s="7">
        <v>5</v>
      </c>
      <c r="BH184" s="7">
        <v>14</v>
      </c>
      <c r="BI184" s="8">
        <v>14</v>
      </c>
      <c r="BJ184" s="77">
        <v>18.75</v>
      </c>
      <c r="BK184" s="37">
        <f>(BJ184*1000000)</f>
        <v>18750000</v>
      </c>
      <c r="BL184" s="35">
        <f>SUM(AV184:BI184)</f>
        <v>134</v>
      </c>
      <c r="BM184" s="35">
        <f>BL184/14</f>
        <v>9.5714285714285712</v>
      </c>
      <c r="BN184" s="35">
        <f>SUM(Z184:AG184)</f>
        <v>108</v>
      </c>
      <c r="BO184" s="35">
        <f>BN184/8</f>
        <v>13.5</v>
      </c>
      <c r="BP184" s="35">
        <f>SUM(AH184:AU184)</f>
        <v>172</v>
      </c>
      <c r="BQ184" s="35">
        <f>BP184/14</f>
        <v>12.285714285714286</v>
      </c>
      <c r="BR184" s="35">
        <f>SUM(M184:Y184)</f>
        <v>156</v>
      </c>
      <c r="BS184" s="35">
        <f>BR184/13</f>
        <v>12</v>
      </c>
      <c r="BT184" s="35">
        <f>SUM(B184:L184)</f>
        <v>25</v>
      </c>
      <c r="BU184" s="35">
        <f>BT184/11</f>
        <v>2.2727272727272729</v>
      </c>
      <c r="BV184" s="80">
        <f>SUM(B184:BI184)</f>
        <v>595</v>
      </c>
      <c r="BW184" s="35">
        <f>BV184/60</f>
        <v>9.9166666666666661</v>
      </c>
    </row>
    <row r="185" spans="1:75" x14ac:dyDescent="0.2">
      <c r="A185" s="16" t="s">
        <v>199</v>
      </c>
      <c r="B185" s="6">
        <v>3</v>
      </c>
      <c r="C185" s="7">
        <v>3</v>
      </c>
      <c r="D185" s="7">
        <v>1</v>
      </c>
      <c r="E185" s="7">
        <v>3</v>
      </c>
      <c r="F185" s="7">
        <v>2</v>
      </c>
      <c r="G185" s="7">
        <v>3</v>
      </c>
      <c r="H185" s="7">
        <v>2</v>
      </c>
      <c r="I185" s="7">
        <v>2</v>
      </c>
      <c r="J185" s="7">
        <v>2</v>
      </c>
      <c r="K185" s="7">
        <v>3</v>
      </c>
      <c r="L185" s="5">
        <v>3</v>
      </c>
      <c r="M185" s="6">
        <v>6</v>
      </c>
      <c r="N185" s="7">
        <v>15</v>
      </c>
      <c r="O185" s="7">
        <v>12</v>
      </c>
      <c r="P185" s="7">
        <v>11</v>
      </c>
      <c r="Q185" s="7">
        <v>15</v>
      </c>
      <c r="R185" s="7">
        <v>12</v>
      </c>
      <c r="S185" s="7">
        <v>14</v>
      </c>
      <c r="T185" s="7">
        <v>13</v>
      </c>
      <c r="U185" s="7">
        <v>10</v>
      </c>
      <c r="V185" s="7">
        <v>12</v>
      </c>
      <c r="W185" s="7">
        <v>8</v>
      </c>
      <c r="X185" s="7">
        <v>13</v>
      </c>
      <c r="Y185" s="5">
        <v>8</v>
      </c>
      <c r="Z185" s="6">
        <v>9</v>
      </c>
      <c r="AA185" s="7">
        <v>11</v>
      </c>
      <c r="AB185" s="7">
        <v>12</v>
      </c>
      <c r="AC185" s="7">
        <v>14</v>
      </c>
      <c r="AD185" s="7">
        <v>7</v>
      </c>
      <c r="AE185" s="7">
        <v>10</v>
      </c>
      <c r="AF185" s="7">
        <v>13</v>
      </c>
      <c r="AG185" s="5">
        <v>12</v>
      </c>
      <c r="AH185" s="6">
        <v>14</v>
      </c>
      <c r="AI185" s="7">
        <v>14</v>
      </c>
      <c r="AJ185" s="7">
        <v>14</v>
      </c>
      <c r="AK185" s="7">
        <v>12</v>
      </c>
      <c r="AL185" s="7">
        <v>12</v>
      </c>
      <c r="AM185" s="7">
        <v>13</v>
      </c>
      <c r="AN185" s="7">
        <v>13</v>
      </c>
      <c r="AO185" s="7">
        <v>15</v>
      </c>
      <c r="AP185" s="7">
        <v>12</v>
      </c>
      <c r="AQ185" s="7">
        <v>11</v>
      </c>
      <c r="AR185" s="7">
        <v>12</v>
      </c>
      <c r="AS185" s="7">
        <v>10</v>
      </c>
      <c r="AT185" s="7">
        <v>13</v>
      </c>
      <c r="AU185" s="5">
        <v>14</v>
      </c>
      <c r="AV185" s="6">
        <v>11</v>
      </c>
      <c r="AW185" s="7">
        <v>5</v>
      </c>
      <c r="AX185" s="7">
        <v>12</v>
      </c>
      <c r="AY185" s="7">
        <v>7</v>
      </c>
      <c r="AZ185" s="7">
        <v>15</v>
      </c>
      <c r="BA185" s="7">
        <v>8</v>
      </c>
      <c r="BB185" s="7">
        <v>5</v>
      </c>
      <c r="BC185" s="7">
        <v>8</v>
      </c>
      <c r="BD185" s="7">
        <v>3</v>
      </c>
      <c r="BE185" s="7">
        <v>12</v>
      </c>
      <c r="BF185" s="7">
        <v>15</v>
      </c>
      <c r="BG185" s="7">
        <v>7</v>
      </c>
      <c r="BH185" s="7">
        <v>11</v>
      </c>
      <c r="BI185" s="8">
        <v>15</v>
      </c>
      <c r="BJ185" s="77">
        <v>1.3</v>
      </c>
      <c r="BK185" s="37">
        <f>(BJ185*1000000)</f>
        <v>1300000</v>
      </c>
      <c r="BL185" s="35">
        <f>SUM(AV185:BI185)</f>
        <v>134</v>
      </c>
      <c r="BM185" s="35">
        <f>BL185/14</f>
        <v>9.5714285714285712</v>
      </c>
      <c r="BN185" s="35">
        <f>SUM(Z185:AG185)</f>
        <v>88</v>
      </c>
      <c r="BO185" s="35">
        <f>BN185/8</f>
        <v>11</v>
      </c>
      <c r="BP185" s="35">
        <f>SUM(AH185:AU185)</f>
        <v>179</v>
      </c>
      <c r="BQ185" s="35">
        <f>BP185/14</f>
        <v>12.785714285714286</v>
      </c>
      <c r="BR185" s="35">
        <f>SUM(M185:Y185)</f>
        <v>149</v>
      </c>
      <c r="BS185" s="35">
        <f>BR185/13</f>
        <v>11.461538461538462</v>
      </c>
      <c r="BT185" s="35">
        <f>SUM(B185:L185)</f>
        <v>27</v>
      </c>
      <c r="BU185" s="35">
        <f>BT185/11</f>
        <v>2.4545454545454546</v>
      </c>
      <c r="BV185" s="80">
        <f>SUM(B185:BI185)</f>
        <v>577</v>
      </c>
      <c r="BW185" s="35">
        <f>BV185/60</f>
        <v>9.6166666666666671</v>
      </c>
    </row>
    <row r="186" spans="1:75" x14ac:dyDescent="0.15">
      <c r="A186" s="16" t="s">
        <v>87</v>
      </c>
      <c r="B186" s="6">
        <v>3</v>
      </c>
      <c r="C186" s="7">
        <v>2</v>
      </c>
      <c r="D186" s="7">
        <v>2</v>
      </c>
      <c r="E186" s="7">
        <v>1</v>
      </c>
      <c r="F186" s="7">
        <v>2</v>
      </c>
      <c r="G186" s="7">
        <v>1</v>
      </c>
      <c r="H186" s="7">
        <v>3</v>
      </c>
      <c r="I186" s="7">
        <v>2</v>
      </c>
      <c r="J186" s="7">
        <v>3</v>
      </c>
      <c r="K186" s="7">
        <v>1</v>
      </c>
      <c r="L186" s="5">
        <v>1</v>
      </c>
      <c r="M186" s="6">
        <v>12</v>
      </c>
      <c r="N186" s="7">
        <v>11</v>
      </c>
      <c r="O186" s="7">
        <v>18</v>
      </c>
      <c r="P186" s="7">
        <v>15</v>
      </c>
      <c r="Q186" s="7">
        <v>15</v>
      </c>
      <c r="R186" s="7">
        <v>15</v>
      </c>
      <c r="S186" s="7">
        <v>14</v>
      </c>
      <c r="T186" s="7">
        <v>9</v>
      </c>
      <c r="U186" s="7">
        <v>8</v>
      </c>
      <c r="V186" s="7">
        <v>13</v>
      </c>
      <c r="W186" s="7">
        <v>3</v>
      </c>
      <c r="X186" s="7">
        <v>15</v>
      </c>
      <c r="Y186" s="5">
        <v>10</v>
      </c>
      <c r="Z186" s="6">
        <v>13</v>
      </c>
      <c r="AA186" s="7">
        <v>13</v>
      </c>
      <c r="AB186" s="7">
        <v>13</v>
      </c>
      <c r="AC186" s="7">
        <v>14</v>
      </c>
      <c r="AD186" s="7">
        <v>14</v>
      </c>
      <c r="AE186" s="7">
        <v>12</v>
      </c>
      <c r="AF186" s="7">
        <v>12</v>
      </c>
      <c r="AG186" s="5">
        <v>14</v>
      </c>
      <c r="AH186" s="6">
        <v>15</v>
      </c>
      <c r="AI186" s="7">
        <v>11</v>
      </c>
      <c r="AJ186" s="7">
        <v>13</v>
      </c>
      <c r="AK186" s="7">
        <v>14</v>
      </c>
      <c r="AL186" s="7">
        <v>10</v>
      </c>
      <c r="AM186" s="7">
        <v>7</v>
      </c>
      <c r="AN186" s="7">
        <v>6</v>
      </c>
      <c r="AO186" s="7">
        <v>16</v>
      </c>
      <c r="AP186" s="7">
        <v>12</v>
      </c>
      <c r="AQ186" s="7">
        <v>12</v>
      </c>
      <c r="AR186" s="7">
        <v>11</v>
      </c>
      <c r="AS186" s="7">
        <v>12</v>
      </c>
      <c r="AT186" s="7">
        <v>12</v>
      </c>
      <c r="AU186" s="5">
        <v>11</v>
      </c>
      <c r="AV186" s="6">
        <v>4</v>
      </c>
      <c r="AW186" s="7">
        <v>8</v>
      </c>
      <c r="AX186" s="7">
        <v>10</v>
      </c>
      <c r="AY186" s="7">
        <v>6</v>
      </c>
      <c r="AZ186" s="7">
        <v>12</v>
      </c>
      <c r="BA186" s="7">
        <v>5</v>
      </c>
      <c r="BB186" s="7">
        <v>14</v>
      </c>
      <c r="BC186" s="7">
        <v>9</v>
      </c>
      <c r="BD186" s="7">
        <v>9</v>
      </c>
      <c r="BE186" s="7">
        <v>13</v>
      </c>
      <c r="BF186" s="7">
        <v>13</v>
      </c>
      <c r="BG186" s="7">
        <v>14</v>
      </c>
      <c r="BH186" s="7">
        <v>14</v>
      </c>
      <c r="BI186" s="8">
        <v>11</v>
      </c>
      <c r="BJ186" s="77">
        <v>9.25</v>
      </c>
      <c r="BK186" s="37">
        <f>(BJ186*1000000)</f>
        <v>9250000</v>
      </c>
      <c r="BL186" s="35">
        <f>SUM(AV186:BI186)</f>
        <v>142</v>
      </c>
      <c r="BM186" s="35">
        <f>BL186/14</f>
        <v>10.142857142857142</v>
      </c>
      <c r="BN186" s="35">
        <f>SUM(Z186:AG186)</f>
        <v>105</v>
      </c>
      <c r="BO186" s="35">
        <f>BN186/8</f>
        <v>13.125</v>
      </c>
      <c r="BP186" s="35">
        <f>SUM(AH186:AU186)</f>
        <v>162</v>
      </c>
      <c r="BQ186" s="35">
        <f>BP186/14</f>
        <v>11.571428571428571</v>
      </c>
      <c r="BR186" s="35">
        <f>SUM(M186:Y186)</f>
        <v>158</v>
      </c>
      <c r="BS186" s="35">
        <f>BR186/13</f>
        <v>12.153846153846153</v>
      </c>
      <c r="BT186" s="35">
        <f>SUM(B186:L186)</f>
        <v>21</v>
      </c>
      <c r="BU186" s="35">
        <f>BT186/11</f>
        <v>1.9090909090909092</v>
      </c>
      <c r="BV186" s="80">
        <f>SUM(B186:BI186)</f>
        <v>588</v>
      </c>
      <c r="BW186" s="35">
        <f>BV186/60</f>
        <v>9.8000000000000007</v>
      </c>
    </row>
    <row r="187" spans="1:75" x14ac:dyDescent="0.2">
      <c r="A187" s="16" t="s">
        <v>38</v>
      </c>
      <c r="B187" s="6">
        <v>2</v>
      </c>
      <c r="C187" s="7">
        <v>3</v>
      </c>
      <c r="D187" s="7">
        <v>3</v>
      </c>
      <c r="E187" s="7">
        <v>1</v>
      </c>
      <c r="F187" s="7">
        <v>1</v>
      </c>
      <c r="G187" s="7">
        <v>1</v>
      </c>
      <c r="H187" s="7">
        <v>3</v>
      </c>
      <c r="I187" s="7">
        <v>2</v>
      </c>
      <c r="J187" s="7">
        <v>2</v>
      </c>
      <c r="K187" s="7">
        <v>2</v>
      </c>
      <c r="L187" s="5">
        <v>3</v>
      </c>
      <c r="M187" s="6">
        <v>5</v>
      </c>
      <c r="N187" s="7">
        <v>5</v>
      </c>
      <c r="O187" s="7">
        <v>11</v>
      </c>
      <c r="P187" s="7">
        <v>13</v>
      </c>
      <c r="Q187" s="7">
        <v>15</v>
      </c>
      <c r="R187" s="7">
        <v>15</v>
      </c>
      <c r="S187" s="7">
        <v>8</v>
      </c>
      <c r="T187" s="7">
        <v>13</v>
      </c>
      <c r="U187" s="7">
        <v>14</v>
      </c>
      <c r="V187" s="7">
        <v>14</v>
      </c>
      <c r="W187" s="7">
        <v>6</v>
      </c>
      <c r="X187" s="7">
        <v>14</v>
      </c>
      <c r="Y187" s="5">
        <v>14</v>
      </c>
      <c r="Z187" s="6">
        <v>17</v>
      </c>
      <c r="AA187" s="7">
        <v>14</v>
      </c>
      <c r="AB187" s="7">
        <v>13</v>
      </c>
      <c r="AC187" s="7">
        <v>15</v>
      </c>
      <c r="AD187" s="7">
        <v>17</v>
      </c>
      <c r="AE187" s="7">
        <v>13</v>
      </c>
      <c r="AF187" s="7">
        <v>11</v>
      </c>
      <c r="AG187" s="5">
        <v>13</v>
      </c>
      <c r="AH187" s="6">
        <v>15</v>
      </c>
      <c r="AI187" s="7">
        <v>8</v>
      </c>
      <c r="AJ187" s="7">
        <v>16</v>
      </c>
      <c r="AK187" s="7">
        <v>14</v>
      </c>
      <c r="AL187" s="7">
        <v>10</v>
      </c>
      <c r="AM187" s="7">
        <v>13</v>
      </c>
      <c r="AN187" s="7">
        <v>6</v>
      </c>
      <c r="AO187" s="7">
        <v>13</v>
      </c>
      <c r="AP187" s="7">
        <v>15</v>
      </c>
      <c r="AQ187" s="7">
        <v>14</v>
      </c>
      <c r="AR187" s="7">
        <v>12</v>
      </c>
      <c r="AS187" s="7">
        <v>17</v>
      </c>
      <c r="AT187" s="7">
        <v>16</v>
      </c>
      <c r="AU187" s="5">
        <v>16</v>
      </c>
      <c r="AV187" s="6">
        <v>5</v>
      </c>
      <c r="AW187" s="7">
        <v>5</v>
      </c>
      <c r="AX187" s="7">
        <v>6</v>
      </c>
      <c r="AY187" s="7">
        <v>7</v>
      </c>
      <c r="AZ187" s="7">
        <v>9</v>
      </c>
      <c r="BA187" s="7">
        <v>4</v>
      </c>
      <c r="BB187" s="7">
        <v>15</v>
      </c>
      <c r="BC187" s="7">
        <v>6</v>
      </c>
      <c r="BD187" s="7">
        <v>8</v>
      </c>
      <c r="BE187" s="7">
        <v>16</v>
      </c>
      <c r="BF187" s="7">
        <v>11</v>
      </c>
      <c r="BG187" s="7">
        <v>5</v>
      </c>
      <c r="BH187" s="7">
        <v>16</v>
      </c>
      <c r="BI187" s="8">
        <v>11</v>
      </c>
      <c r="BJ187" s="77">
        <v>20</v>
      </c>
      <c r="BK187" s="37">
        <f>(BJ187*1000000)</f>
        <v>20000000</v>
      </c>
      <c r="BL187" s="35">
        <f>SUM(AV187:BI187)</f>
        <v>124</v>
      </c>
      <c r="BM187" s="35">
        <f>BL187/14</f>
        <v>8.8571428571428577</v>
      </c>
      <c r="BN187" s="35">
        <f>SUM(Z187:AG187)</f>
        <v>113</v>
      </c>
      <c r="BO187" s="35">
        <f>BN187/8</f>
        <v>14.125</v>
      </c>
      <c r="BP187" s="35">
        <f>SUM(AH187:AU187)</f>
        <v>185</v>
      </c>
      <c r="BQ187" s="35">
        <f>BP187/14</f>
        <v>13.214285714285714</v>
      </c>
      <c r="BR187" s="35">
        <f>SUM(M187:Y187)</f>
        <v>147</v>
      </c>
      <c r="BS187" s="35">
        <f>BR187/13</f>
        <v>11.307692307692308</v>
      </c>
      <c r="BT187" s="35">
        <f>SUM(B187:L187)</f>
        <v>23</v>
      </c>
      <c r="BU187" s="35">
        <f>BT187/11</f>
        <v>2.0909090909090908</v>
      </c>
      <c r="BV187" s="80">
        <f>SUM(B187:BI187)</f>
        <v>592</v>
      </c>
      <c r="BW187" s="35">
        <f>BV187/60</f>
        <v>9.8666666666666671</v>
      </c>
    </row>
    <row r="188" spans="1:75" x14ac:dyDescent="0.15">
      <c r="A188" s="16" t="s">
        <v>132</v>
      </c>
      <c r="B188" s="6">
        <v>1</v>
      </c>
      <c r="C188" s="7">
        <v>2</v>
      </c>
      <c r="D188" s="7">
        <v>2</v>
      </c>
      <c r="E188" s="7">
        <v>1</v>
      </c>
      <c r="F188" s="7">
        <v>3</v>
      </c>
      <c r="G188" s="7">
        <v>1</v>
      </c>
      <c r="H188" s="7">
        <v>2</v>
      </c>
      <c r="I188" s="7">
        <v>3</v>
      </c>
      <c r="J188" s="7">
        <v>3</v>
      </c>
      <c r="K188" s="7">
        <v>3</v>
      </c>
      <c r="L188" s="5">
        <v>3</v>
      </c>
      <c r="M188" s="6">
        <v>6</v>
      </c>
      <c r="N188" s="7">
        <v>12</v>
      </c>
      <c r="O188" s="7">
        <v>10</v>
      </c>
      <c r="P188" s="7">
        <v>10</v>
      </c>
      <c r="Q188" s="7">
        <v>9</v>
      </c>
      <c r="R188" s="7">
        <v>15</v>
      </c>
      <c r="S188" s="7">
        <v>5</v>
      </c>
      <c r="T188" s="7">
        <v>15</v>
      </c>
      <c r="U188" s="7">
        <v>9</v>
      </c>
      <c r="V188" s="7">
        <v>10</v>
      </c>
      <c r="W188" s="7">
        <v>14</v>
      </c>
      <c r="X188" s="7">
        <v>18</v>
      </c>
      <c r="Y188" s="5">
        <v>13</v>
      </c>
      <c r="Z188" s="6">
        <v>10</v>
      </c>
      <c r="AA188" s="7">
        <v>13</v>
      </c>
      <c r="AB188" s="7">
        <v>10</v>
      </c>
      <c r="AC188" s="7">
        <v>14</v>
      </c>
      <c r="AD188" s="7">
        <v>9</v>
      </c>
      <c r="AE188" s="7">
        <v>12</v>
      </c>
      <c r="AF188" s="7">
        <v>14</v>
      </c>
      <c r="AG188" s="5">
        <v>12</v>
      </c>
      <c r="AH188" s="6">
        <v>14</v>
      </c>
      <c r="AI188" s="7">
        <v>16</v>
      </c>
      <c r="AJ188" s="7">
        <v>12</v>
      </c>
      <c r="AK188" s="7">
        <v>10</v>
      </c>
      <c r="AL188" s="7">
        <v>12</v>
      </c>
      <c r="AM188" s="7">
        <v>9</v>
      </c>
      <c r="AN188" s="7">
        <v>14</v>
      </c>
      <c r="AO188" s="7">
        <v>13</v>
      </c>
      <c r="AP188" s="7">
        <v>10</v>
      </c>
      <c r="AQ188" s="7">
        <v>9</v>
      </c>
      <c r="AR188" s="7">
        <v>15</v>
      </c>
      <c r="AS188" s="7">
        <v>13</v>
      </c>
      <c r="AT188" s="7">
        <v>11</v>
      </c>
      <c r="AU188" s="5">
        <v>12</v>
      </c>
      <c r="AV188" s="6">
        <v>16</v>
      </c>
      <c r="AW188" s="7">
        <v>14</v>
      </c>
      <c r="AX188" s="7">
        <v>13</v>
      </c>
      <c r="AY188" s="7">
        <v>10</v>
      </c>
      <c r="AZ188" s="7">
        <v>15</v>
      </c>
      <c r="BA188" s="7">
        <v>12</v>
      </c>
      <c r="BB188" s="7">
        <v>6</v>
      </c>
      <c r="BC188" s="7">
        <v>13</v>
      </c>
      <c r="BD188" s="7">
        <v>6</v>
      </c>
      <c r="BE188" s="7">
        <v>8</v>
      </c>
      <c r="BF188" s="7">
        <v>16</v>
      </c>
      <c r="BG188" s="7">
        <v>11</v>
      </c>
      <c r="BH188" s="7">
        <v>11</v>
      </c>
      <c r="BI188" s="8">
        <v>16</v>
      </c>
      <c r="BJ188" s="77">
        <v>5.75</v>
      </c>
      <c r="BK188" s="37">
        <f>(BJ188*1000000)</f>
        <v>5750000</v>
      </c>
      <c r="BL188" s="35">
        <f>SUM(AV188:BI188)</f>
        <v>167</v>
      </c>
      <c r="BM188" s="35">
        <f>BL188/14</f>
        <v>11.928571428571429</v>
      </c>
      <c r="BN188" s="35">
        <f>SUM(Z188:AG188)</f>
        <v>94</v>
      </c>
      <c r="BO188" s="35">
        <f>BN188/8</f>
        <v>11.75</v>
      </c>
      <c r="BP188" s="35">
        <f>SUM(AH188:AU188)</f>
        <v>170</v>
      </c>
      <c r="BQ188" s="35">
        <f>BP188/14</f>
        <v>12.142857142857142</v>
      </c>
      <c r="BR188" s="35">
        <f>SUM(M188:Y188)</f>
        <v>146</v>
      </c>
      <c r="BS188" s="35">
        <f>BR188/13</f>
        <v>11.23076923076923</v>
      </c>
      <c r="BT188" s="35">
        <f>SUM(B188:L188)</f>
        <v>24</v>
      </c>
      <c r="BU188" s="35">
        <f>BT188/11</f>
        <v>2.1818181818181817</v>
      </c>
      <c r="BV188" s="80">
        <f>SUM(B188:BI188)</f>
        <v>601</v>
      </c>
      <c r="BW188" s="35">
        <f>BV188/60</f>
        <v>10.016666666666667</v>
      </c>
    </row>
    <row r="189" spans="1:75" x14ac:dyDescent="0.2">
      <c r="A189" s="16" t="s">
        <v>231</v>
      </c>
      <c r="B189" s="6">
        <v>1</v>
      </c>
      <c r="C189" s="7">
        <v>1</v>
      </c>
      <c r="D189" s="7">
        <v>2</v>
      </c>
      <c r="E189" s="7">
        <v>2</v>
      </c>
      <c r="F189" s="7">
        <v>3</v>
      </c>
      <c r="G189" s="7">
        <v>2</v>
      </c>
      <c r="H189" s="7">
        <v>2</v>
      </c>
      <c r="I189" s="7">
        <v>3</v>
      </c>
      <c r="J189" s="7">
        <v>1</v>
      </c>
      <c r="K189" s="7">
        <v>3</v>
      </c>
      <c r="L189" s="5">
        <v>1</v>
      </c>
      <c r="M189" s="6">
        <v>6</v>
      </c>
      <c r="N189" s="7">
        <v>14</v>
      </c>
      <c r="O189" s="7">
        <v>17</v>
      </c>
      <c r="P189" s="7">
        <v>13</v>
      </c>
      <c r="Q189" s="7">
        <v>11</v>
      </c>
      <c r="R189" s="7">
        <v>9</v>
      </c>
      <c r="S189" s="7">
        <v>12</v>
      </c>
      <c r="T189" s="7">
        <v>8</v>
      </c>
      <c r="U189" s="7">
        <v>7</v>
      </c>
      <c r="V189" s="7">
        <v>10</v>
      </c>
      <c r="W189" s="7">
        <v>6</v>
      </c>
      <c r="X189" s="7">
        <v>10</v>
      </c>
      <c r="Y189" s="5">
        <v>18</v>
      </c>
      <c r="Z189" s="6">
        <v>8</v>
      </c>
      <c r="AA189" s="7">
        <v>6</v>
      </c>
      <c r="AB189" s="7">
        <v>14</v>
      </c>
      <c r="AC189" s="7">
        <v>9</v>
      </c>
      <c r="AD189" s="7">
        <v>12</v>
      </c>
      <c r="AE189" s="7">
        <v>11</v>
      </c>
      <c r="AF189" s="7">
        <v>14</v>
      </c>
      <c r="AG189" s="5">
        <v>16</v>
      </c>
      <c r="AH189" s="6">
        <v>9</v>
      </c>
      <c r="AI189" s="7">
        <v>10</v>
      </c>
      <c r="AJ189" s="7">
        <v>9</v>
      </c>
      <c r="AK189" s="7">
        <v>5</v>
      </c>
      <c r="AL189" s="7">
        <v>12</v>
      </c>
      <c r="AM189" s="7">
        <v>7</v>
      </c>
      <c r="AN189" s="7">
        <v>15</v>
      </c>
      <c r="AO189" s="7">
        <v>12</v>
      </c>
      <c r="AP189" s="7">
        <v>10</v>
      </c>
      <c r="AQ189" s="7">
        <v>9</v>
      </c>
      <c r="AR189" s="7">
        <v>9</v>
      </c>
      <c r="AS189" s="7">
        <v>8</v>
      </c>
      <c r="AT189" s="7">
        <v>10</v>
      </c>
      <c r="AU189" s="5">
        <v>8</v>
      </c>
      <c r="AV189" s="6">
        <v>6</v>
      </c>
      <c r="AW189" s="7">
        <v>7</v>
      </c>
      <c r="AX189" s="7">
        <v>15</v>
      </c>
      <c r="AY189" s="7">
        <v>11</v>
      </c>
      <c r="AZ189" s="7">
        <v>14</v>
      </c>
      <c r="BA189" s="7">
        <v>7</v>
      </c>
      <c r="BB189" s="7">
        <v>6</v>
      </c>
      <c r="BC189" s="7">
        <v>7</v>
      </c>
      <c r="BD189" s="7">
        <v>3</v>
      </c>
      <c r="BE189" s="7">
        <v>5</v>
      </c>
      <c r="BF189" s="7">
        <v>10</v>
      </c>
      <c r="BG189" s="7">
        <v>5</v>
      </c>
      <c r="BH189" s="7">
        <v>6</v>
      </c>
      <c r="BI189" s="8">
        <v>15</v>
      </c>
      <c r="BJ189" s="77">
        <v>0.52500000000000002</v>
      </c>
      <c r="BK189" s="37">
        <f>(BJ189*1000000)</f>
        <v>525000</v>
      </c>
      <c r="BL189" s="35">
        <f>SUM(AV189:BI189)</f>
        <v>117</v>
      </c>
      <c r="BM189" s="35">
        <f>BL189/14</f>
        <v>8.3571428571428577</v>
      </c>
      <c r="BN189" s="35">
        <f>SUM(Z189:AG189)</f>
        <v>90</v>
      </c>
      <c r="BO189" s="35">
        <f>BN189/8</f>
        <v>11.25</v>
      </c>
      <c r="BP189" s="35">
        <f>SUM(AH189:AU189)</f>
        <v>133</v>
      </c>
      <c r="BQ189" s="35">
        <f>BP189/14</f>
        <v>9.5</v>
      </c>
      <c r="BR189" s="35">
        <f>SUM(M189:Y189)</f>
        <v>141</v>
      </c>
      <c r="BS189" s="35">
        <f>BR189/13</f>
        <v>10.846153846153847</v>
      </c>
      <c r="BT189" s="35">
        <f>SUM(B189:L189)</f>
        <v>21</v>
      </c>
      <c r="BU189" s="35">
        <f>BT189/11</f>
        <v>1.9090909090909092</v>
      </c>
      <c r="BV189" s="80">
        <f>SUM(B189:BI189)</f>
        <v>502</v>
      </c>
      <c r="BW189" s="35">
        <f>BV189/60</f>
        <v>8.3666666666666671</v>
      </c>
    </row>
    <row r="190" spans="1:75" x14ac:dyDescent="0.2">
      <c r="A190" s="16" t="s">
        <v>143</v>
      </c>
      <c r="B190" s="6">
        <v>1</v>
      </c>
      <c r="C190" s="7">
        <v>1</v>
      </c>
      <c r="D190" s="7">
        <v>1</v>
      </c>
      <c r="E190" s="7">
        <v>3</v>
      </c>
      <c r="F190" s="7">
        <v>3</v>
      </c>
      <c r="G190" s="7">
        <v>3</v>
      </c>
      <c r="H190" s="7">
        <v>1</v>
      </c>
      <c r="I190" s="7">
        <v>1</v>
      </c>
      <c r="J190" s="7">
        <v>2</v>
      </c>
      <c r="K190" s="7">
        <v>1</v>
      </c>
      <c r="L190" s="5">
        <v>3</v>
      </c>
      <c r="M190" s="6">
        <v>6</v>
      </c>
      <c r="N190" s="7">
        <v>16</v>
      </c>
      <c r="O190" s="7">
        <v>12</v>
      </c>
      <c r="P190" s="7">
        <v>14</v>
      </c>
      <c r="Q190" s="7">
        <v>12</v>
      </c>
      <c r="R190" s="7">
        <v>13</v>
      </c>
      <c r="S190" s="7">
        <v>17</v>
      </c>
      <c r="T190" s="7">
        <v>16</v>
      </c>
      <c r="U190" s="7">
        <v>13</v>
      </c>
      <c r="V190" s="7">
        <v>11</v>
      </c>
      <c r="W190" s="7">
        <v>10</v>
      </c>
      <c r="X190" s="7">
        <v>16</v>
      </c>
      <c r="Y190" s="5">
        <v>17</v>
      </c>
      <c r="Z190" s="6">
        <v>8</v>
      </c>
      <c r="AA190" s="7">
        <v>9</v>
      </c>
      <c r="AB190" s="7">
        <v>14</v>
      </c>
      <c r="AC190" s="7">
        <v>5</v>
      </c>
      <c r="AD190" s="7">
        <v>9</v>
      </c>
      <c r="AE190" s="7">
        <v>12</v>
      </c>
      <c r="AF190" s="7">
        <v>15</v>
      </c>
      <c r="AG190" s="5">
        <v>13</v>
      </c>
      <c r="AH190" s="6">
        <v>11</v>
      </c>
      <c r="AI190" s="7">
        <v>15</v>
      </c>
      <c r="AJ190" s="7">
        <v>12</v>
      </c>
      <c r="AK190" s="7">
        <v>5</v>
      </c>
      <c r="AL190" s="7">
        <v>12</v>
      </c>
      <c r="AM190" s="7">
        <v>5</v>
      </c>
      <c r="AN190" s="7">
        <v>14</v>
      </c>
      <c r="AO190" s="7">
        <v>15</v>
      </c>
      <c r="AP190" s="7">
        <v>12</v>
      </c>
      <c r="AQ190" s="7">
        <v>10</v>
      </c>
      <c r="AR190" s="7">
        <v>13</v>
      </c>
      <c r="AS190" s="7">
        <v>12</v>
      </c>
      <c r="AT190" s="7">
        <v>13</v>
      </c>
      <c r="AU190" s="5">
        <v>8</v>
      </c>
      <c r="AV190" s="6">
        <v>11</v>
      </c>
      <c r="AW190" s="7">
        <v>9</v>
      </c>
      <c r="AX190" s="7">
        <v>13</v>
      </c>
      <c r="AY190" s="7">
        <v>11</v>
      </c>
      <c r="AZ190" s="7">
        <v>16</v>
      </c>
      <c r="BA190" s="7">
        <v>11</v>
      </c>
      <c r="BB190" s="7">
        <v>7</v>
      </c>
      <c r="BC190" s="7">
        <v>13</v>
      </c>
      <c r="BD190" s="7">
        <v>4</v>
      </c>
      <c r="BE190" s="7">
        <v>5</v>
      </c>
      <c r="BF190" s="7">
        <v>15</v>
      </c>
      <c r="BG190" s="7">
        <v>8</v>
      </c>
      <c r="BH190" s="7">
        <v>5</v>
      </c>
      <c r="BI190" s="8">
        <v>17</v>
      </c>
      <c r="BJ190" s="77">
        <v>4.9000000000000004</v>
      </c>
      <c r="BK190" s="37">
        <f>(BJ190*1000000)</f>
        <v>4900000</v>
      </c>
      <c r="BL190" s="35">
        <f>SUM(AV190:BI190)</f>
        <v>145</v>
      </c>
      <c r="BM190" s="35">
        <f>BL190/14</f>
        <v>10.357142857142858</v>
      </c>
      <c r="BN190" s="35">
        <f>SUM(Z190:AG190)</f>
        <v>85</v>
      </c>
      <c r="BO190" s="35">
        <f>BN190/8</f>
        <v>10.625</v>
      </c>
      <c r="BP190" s="35">
        <f>SUM(AH190:AU190)</f>
        <v>157</v>
      </c>
      <c r="BQ190" s="35">
        <f>BP190/14</f>
        <v>11.214285714285714</v>
      </c>
      <c r="BR190" s="35">
        <f>SUM(M190:Y190)</f>
        <v>173</v>
      </c>
      <c r="BS190" s="35">
        <f>BR190/13</f>
        <v>13.307692307692308</v>
      </c>
      <c r="BT190" s="35">
        <f>SUM(B190:L190)</f>
        <v>20</v>
      </c>
      <c r="BU190" s="35">
        <f>BT190/11</f>
        <v>1.8181818181818181</v>
      </c>
      <c r="BV190" s="80">
        <f>SUM(B190:BI190)</f>
        <v>580</v>
      </c>
      <c r="BW190" s="35">
        <f>BV190/60</f>
        <v>9.6666666666666661</v>
      </c>
    </row>
    <row r="191" spans="1:75" x14ac:dyDescent="0.2">
      <c r="A191" s="16" t="s">
        <v>60</v>
      </c>
      <c r="B191" s="6">
        <v>1</v>
      </c>
      <c r="C191" s="7">
        <v>3</v>
      </c>
      <c r="D191" s="7">
        <v>3</v>
      </c>
      <c r="E191" s="7">
        <v>3</v>
      </c>
      <c r="F191" s="7">
        <v>3</v>
      </c>
      <c r="G191" s="7">
        <v>2</v>
      </c>
      <c r="H191" s="7">
        <v>1</v>
      </c>
      <c r="I191" s="7">
        <v>2</v>
      </c>
      <c r="J191" s="7">
        <v>3</v>
      </c>
      <c r="K191" s="7">
        <v>1</v>
      </c>
      <c r="L191" s="5">
        <v>1</v>
      </c>
      <c r="M191" s="6">
        <v>5</v>
      </c>
      <c r="N191" s="7">
        <v>15</v>
      </c>
      <c r="O191" s="7">
        <v>13</v>
      </c>
      <c r="P191" s="7">
        <v>10</v>
      </c>
      <c r="Q191" s="7">
        <v>12</v>
      </c>
      <c r="R191" s="7">
        <v>8</v>
      </c>
      <c r="S191" s="7">
        <v>12</v>
      </c>
      <c r="T191" s="7">
        <v>16</v>
      </c>
      <c r="U191" s="7">
        <v>8</v>
      </c>
      <c r="V191" s="7">
        <v>10</v>
      </c>
      <c r="W191" s="7">
        <v>7</v>
      </c>
      <c r="X191" s="7">
        <v>12</v>
      </c>
      <c r="Y191" s="5">
        <v>7</v>
      </c>
      <c r="Z191" s="6">
        <v>12</v>
      </c>
      <c r="AA191" s="7">
        <v>14</v>
      </c>
      <c r="AB191" s="7">
        <v>16</v>
      </c>
      <c r="AC191" s="7">
        <v>9</v>
      </c>
      <c r="AD191" s="7">
        <v>10</v>
      </c>
      <c r="AE191" s="7">
        <v>15</v>
      </c>
      <c r="AF191" s="7">
        <v>14</v>
      </c>
      <c r="AG191" s="5">
        <v>16</v>
      </c>
      <c r="AH191" s="6">
        <v>12</v>
      </c>
      <c r="AI191" s="7">
        <v>8</v>
      </c>
      <c r="AJ191" s="7">
        <v>12</v>
      </c>
      <c r="AK191" s="7">
        <v>5</v>
      </c>
      <c r="AL191" s="7">
        <v>11</v>
      </c>
      <c r="AM191" s="7">
        <v>6</v>
      </c>
      <c r="AN191" s="7">
        <v>12</v>
      </c>
      <c r="AO191" s="7">
        <v>14</v>
      </c>
      <c r="AP191" s="7">
        <v>12</v>
      </c>
      <c r="AQ191" s="7">
        <v>12</v>
      </c>
      <c r="AR191" s="7">
        <v>11</v>
      </c>
      <c r="AS191" s="7">
        <v>14</v>
      </c>
      <c r="AT191" s="7">
        <v>8</v>
      </c>
      <c r="AU191" s="5">
        <v>5</v>
      </c>
      <c r="AV191" s="6">
        <v>10</v>
      </c>
      <c r="AW191" s="7">
        <v>12</v>
      </c>
      <c r="AX191" s="7">
        <v>15</v>
      </c>
      <c r="AY191" s="7">
        <v>7</v>
      </c>
      <c r="AZ191" s="7">
        <v>13</v>
      </c>
      <c r="BA191" s="7">
        <v>8</v>
      </c>
      <c r="BB191" s="7">
        <v>8</v>
      </c>
      <c r="BC191" s="7">
        <v>8</v>
      </c>
      <c r="BD191" s="7">
        <v>7</v>
      </c>
      <c r="BE191" s="7">
        <v>8</v>
      </c>
      <c r="BF191" s="7">
        <v>12</v>
      </c>
      <c r="BG191" s="7">
        <v>4</v>
      </c>
      <c r="BH191" s="7">
        <v>5</v>
      </c>
      <c r="BI191" s="8">
        <v>13</v>
      </c>
      <c r="BJ191" s="77">
        <v>15</v>
      </c>
      <c r="BK191" s="37">
        <f>(BJ191*1000000)</f>
        <v>15000000</v>
      </c>
      <c r="BL191" s="35">
        <f>SUM(AV191:BI191)</f>
        <v>130</v>
      </c>
      <c r="BM191" s="35">
        <f>BL191/14</f>
        <v>9.2857142857142865</v>
      </c>
      <c r="BN191" s="35">
        <f>SUM(Z191:AG191)</f>
        <v>106</v>
      </c>
      <c r="BO191" s="35">
        <f>BN191/8</f>
        <v>13.25</v>
      </c>
      <c r="BP191" s="35">
        <f>SUM(AH191:AU191)</f>
        <v>142</v>
      </c>
      <c r="BQ191" s="35">
        <f>BP191/14</f>
        <v>10.142857142857142</v>
      </c>
      <c r="BR191" s="35">
        <f>SUM(M191:Y191)</f>
        <v>135</v>
      </c>
      <c r="BS191" s="35">
        <f>BR191/13</f>
        <v>10.384615384615385</v>
      </c>
      <c r="BT191" s="35">
        <f>SUM(B191:L191)</f>
        <v>23</v>
      </c>
      <c r="BU191" s="35">
        <f>BT191/11</f>
        <v>2.0909090909090908</v>
      </c>
      <c r="BV191" s="80">
        <f>SUM(B191:BI191)</f>
        <v>536</v>
      </c>
      <c r="BW191" s="35">
        <f>BV191/60</f>
        <v>8.9333333333333336</v>
      </c>
    </row>
    <row r="192" spans="1:75" x14ac:dyDescent="0.15">
      <c r="A192" s="16" t="s">
        <v>57</v>
      </c>
      <c r="B192" s="6">
        <v>2</v>
      </c>
      <c r="C192" s="7">
        <v>2</v>
      </c>
      <c r="D192" s="7">
        <v>1</v>
      </c>
      <c r="E192" s="7">
        <v>2</v>
      </c>
      <c r="F192" s="7">
        <v>1</v>
      </c>
      <c r="G192" s="7">
        <v>2</v>
      </c>
      <c r="H192" s="7">
        <v>2</v>
      </c>
      <c r="I192" s="7">
        <v>1</v>
      </c>
      <c r="J192" s="7">
        <v>1</v>
      </c>
      <c r="K192" s="7">
        <v>3</v>
      </c>
      <c r="L192" s="5">
        <v>3</v>
      </c>
      <c r="M192" s="6">
        <v>6</v>
      </c>
      <c r="N192" s="7">
        <v>15</v>
      </c>
      <c r="O192" s="7">
        <v>15</v>
      </c>
      <c r="P192" s="7">
        <v>12</v>
      </c>
      <c r="Q192" s="7">
        <v>11</v>
      </c>
      <c r="R192" s="7">
        <v>14</v>
      </c>
      <c r="S192" s="7">
        <v>8</v>
      </c>
      <c r="T192" s="7">
        <v>12</v>
      </c>
      <c r="U192" s="7">
        <v>5</v>
      </c>
      <c r="V192" s="7">
        <v>12</v>
      </c>
      <c r="W192" s="7">
        <v>8</v>
      </c>
      <c r="X192" s="7">
        <v>13</v>
      </c>
      <c r="Y192" s="5">
        <v>15</v>
      </c>
      <c r="Z192" s="6">
        <v>11</v>
      </c>
      <c r="AA192" s="7">
        <v>14</v>
      </c>
      <c r="AB192" s="7">
        <v>16</v>
      </c>
      <c r="AC192" s="7">
        <v>14</v>
      </c>
      <c r="AD192" s="7">
        <v>8</v>
      </c>
      <c r="AE192" s="7">
        <v>13</v>
      </c>
      <c r="AF192" s="7">
        <v>16</v>
      </c>
      <c r="AG192" s="5">
        <v>17</v>
      </c>
      <c r="AH192" s="6">
        <v>12</v>
      </c>
      <c r="AI192" s="7">
        <v>11</v>
      </c>
      <c r="AJ192" s="7">
        <v>12</v>
      </c>
      <c r="AK192" s="7">
        <v>11</v>
      </c>
      <c r="AL192" s="7">
        <v>12</v>
      </c>
      <c r="AM192" s="7">
        <v>8</v>
      </c>
      <c r="AN192" s="7">
        <v>13</v>
      </c>
      <c r="AO192" s="7">
        <v>14</v>
      </c>
      <c r="AP192" s="7">
        <v>13</v>
      </c>
      <c r="AQ192" s="7">
        <v>12</v>
      </c>
      <c r="AR192" s="7">
        <v>11</v>
      </c>
      <c r="AS192" s="7">
        <v>15</v>
      </c>
      <c r="AT192" s="7">
        <v>12</v>
      </c>
      <c r="AU192" s="5">
        <v>13</v>
      </c>
      <c r="AV192" s="6">
        <v>8</v>
      </c>
      <c r="AW192" s="7">
        <v>12</v>
      </c>
      <c r="AX192" s="7">
        <v>13</v>
      </c>
      <c r="AY192" s="7">
        <v>9</v>
      </c>
      <c r="AZ192" s="7">
        <v>13</v>
      </c>
      <c r="BA192" s="7">
        <v>8</v>
      </c>
      <c r="BB192" s="7">
        <v>6</v>
      </c>
      <c r="BC192" s="7">
        <v>10</v>
      </c>
      <c r="BD192" s="7">
        <v>12</v>
      </c>
      <c r="BE192" s="7">
        <v>12</v>
      </c>
      <c r="BF192" s="7">
        <v>11</v>
      </c>
      <c r="BG192" s="7">
        <v>8</v>
      </c>
      <c r="BH192" s="7">
        <v>13</v>
      </c>
      <c r="BI192" s="8">
        <v>13</v>
      </c>
      <c r="BJ192" s="77">
        <v>15.25</v>
      </c>
      <c r="BK192" s="37">
        <f>(BJ192*1000000)</f>
        <v>15250000</v>
      </c>
      <c r="BL192" s="35">
        <f>SUM(AV192:BI192)</f>
        <v>148</v>
      </c>
      <c r="BM192" s="35">
        <f>BL192/14</f>
        <v>10.571428571428571</v>
      </c>
      <c r="BN192" s="35">
        <f>SUM(Z192:AG192)</f>
        <v>109</v>
      </c>
      <c r="BO192" s="35">
        <f>BN192/8</f>
        <v>13.625</v>
      </c>
      <c r="BP192" s="35">
        <f>SUM(AH192:AU192)</f>
        <v>169</v>
      </c>
      <c r="BQ192" s="35">
        <f>BP192/14</f>
        <v>12.071428571428571</v>
      </c>
      <c r="BR192" s="35">
        <f>SUM(M192:Y192)</f>
        <v>146</v>
      </c>
      <c r="BS192" s="35">
        <f>BR192/13</f>
        <v>11.23076923076923</v>
      </c>
      <c r="BT192" s="35">
        <f>SUM(B192:L192)</f>
        <v>20</v>
      </c>
      <c r="BU192" s="35">
        <f>BT192/11</f>
        <v>1.8181818181818181</v>
      </c>
      <c r="BV192" s="80">
        <f>SUM(B192:BI192)</f>
        <v>592</v>
      </c>
      <c r="BW192" s="35">
        <f>BV192/60</f>
        <v>9.8666666666666671</v>
      </c>
    </row>
    <row r="193" spans="1:75" x14ac:dyDescent="0.2">
      <c r="A193" s="16" t="s">
        <v>230</v>
      </c>
      <c r="B193" s="6">
        <v>2</v>
      </c>
      <c r="C193" s="7">
        <v>3</v>
      </c>
      <c r="D193" s="7">
        <v>2</v>
      </c>
      <c r="E193" s="7">
        <v>1</v>
      </c>
      <c r="F193" s="7">
        <v>3</v>
      </c>
      <c r="G193" s="7">
        <v>2</v>
      </c>
      <c r="H193" s="7">
        <v>1</v>
      </c>
      <c r="I193" s="7">
        <v>2</v>
      </c>
      <c r="J193" s="7">
        <v>3</v>
      </c>
      <c r="K193" s="7">
        <v>2</v>
      </c>
      <c r="L193" s="5">
        <v>2</v>
      </c>
      <c r="M193" s="6">
        <v>14</v>
      </c>
      <c r="N193" s="7">
        <v>16</v>
      </c>
      <c r="O193" s="7">
        <v>18</v>
      </c>
      <c r="P193" s="7">
        <v>11</v>
      </c>
      <c r="Q193" s="7">
        <v>12</v>
      </c>
      <c r="R193" s="7">
        <v>10</v>
      </c>
      <c r="S193" s="7">
        <v>13</v>
      </c>
      <c r="T193" s="7">
        <v>7</v>
      </c>
      <c r="U193" s="7">
        <v>8</v>
      </c>
      <c r="V193" s="7">
        <v>13</v>
      </c>
      <c r="W193" s="7">
        <v>7</v>
      </c>
      <c r="X193" s="7">
        <v>13</v>
      </c>
      <c r="Y193" s="5">
        <v>12</v>
      </c>
      <c r="Z193" s="6">
        <v>10</v>
      </c>
      <c r="AA193" s="7">
        <v>15</v>
      </c>
      <c r="AB193" s="7">
        <v>15</v>
      </c>
      <c r="AC193" s="7">
        <v>14</v>
      </c>
      <c r="AD193" s="7">
        <v>9</v>
      </c>
      <c r="AE193" s="7">
        <v>11</v>
      </c>
      <c r="AF193" s="7">
        <v>15</v>
      </c>
      <c r="AG193" s="5">
        <v>15</v>
      </c>
      <c r="AH193" s="6">
        <v>11</v>
      </c>
      <c r="AI193" s="7">
        <v>9</v>
      </c>
      <c r="AJ193" s="7">
        <v>11</v>
      </c>
      <c r="AK193" s="7">
        <v>11</v>
      </c>
      <c r="AL193" s="7">
        <v>8</v>
      </c>
      <c r="AM193" s="7">
        <v>2</v>
      </c>
      <c r="AN193" s="7">
        <v>1</v>
      </c>
      <c r="AO193" s="7">
        <v>11</v>
      </c>
      <c r="AP193" s="7">
        <v>15</v>
      </c>
      <c r="AQ193" s="7">
        <v>11</v>
      </c>
      <c r="AR193" s="7">
        <v>11</v>
      </c>
      <c r="AS193" s="7">
        <v>11</v>
      </c>
      <c r="AT193" s="7">
        <v>12</v>
      </c>
      <c r="AU193" s="5">
        <v>11</v>
      </c>
      <c r="AV193" s="6">
        <v>5</v>
      </c>
      <c r="AW193" s="7">
        <v>6</v>
      </c>
      <c r="AX193" s="7">
        <v>9</v>
      </c>
      <c r="AY193" s="7">
        <v>7</v>
      </c>
      <c r="AZ193" s="7">
        <v>11</v>
      </c>
      <c r="BA193" s="7">
        <v>8</v>
      </c>
      <c r="BB193" s="7">
        <v>12</v>
      </c>
      <c r="BC193" s="7">
        <v>6</v>
      </c>
      <c r="BD193" s="7">
        <v>10</v>
      </c>
      <c r="BE193" s="7">
        <v>15</v>
      </c>
      <c r="BF193" s="7">
        <v>12</v>
      </c>
      <c r="BG193" s="7">
        <v>4</v>
      </c>
      <c r="BH193" s="7">
        <v>15</v>
      </c>
      <c r="BI193" s="8">
        <v>10</v>
      </c>
      <c r="BJ193" s="77">
        <v>0.52500000000000002</v>
      </c>
      <c r="BK193" s="37">
        <f>(BJ193*1000000)</f>
        <v>525000</v>
      </c>
      <c r="BL193" s="35">
        <f>SUM(AV193:BI193)</f>
        <v>130</v>
      </c>
      <c r="BM193" s="35">
        <f>BL193/14</f>
        <v>9.2857142857142865</v>
      </c>
      <c r="BN193" s="35">
        <f>SUM(Z193:AG193)</f>
        <v>104</v>
      </c>
      <c r="BO193" s="35">
        <f>BN193/8</f>
        <v>13</v>
      </c>
      <c r="BP193" s="35">
        <f>SUM(AH193:AU193)</f>
        <v>135</v>
      </c>
      <c r="BQ193" s="35">
        <f>BP193/14</f>
        <v>9.6428571428571423</v>
      </c>
      <c r="BR193" s="35">
        <f>SUM(M193:Y193)</f>
        <v>154</v>
      </c>
      <c r="BS193" s="35">
        <f>BR193/13</f>
        <v>11.846153846153847</v>
      </c>
      <c r="BT193" s="35">
        <f>SUM(B193:L193)</f>
        <v>23</v>
      </c>
      <c r="BU193" s="35">
        <f>BT193/11</f>
        <v>2.0909090909090908</v>
      </c>
      <c r="BV193" s="80">
        <f>SUM(B193:BI193)</f>
        <v>546</v>
      </c>
      <c r="BW193" s="35">
        <f>BV193/60</f>
        <v>9.1</v>
      </c>
    </row>
    <row r="194" spans="1:75" x14ac:dyDescent="0.2">
      <c r="A194" s="16" t="s">
        <v>95</v>
      </c>
      <c r="B194" s="6">
        <v>1</v>
      </c>
      <c r="C194" s="7">
        <v>1</v>
      </c>
      <c r="D194" s="7">
        <v>3</v>
      </c>
      <c r="E194" s="7">
        <v>1</v>
      </c>
      <c r="F194" s="7">
        <v>1</v>
      </c>
      <c r="G194" s="7">
        <v>3</v>
      </c>
      <c r="H194" s="7">
        <v>3</v>
      </c>
      <c r="I194" s="7">
        <v>1</v>
      </c>
      <c r="J194" s="7">
        <v>3</v>
      </c>
      <c r="K194" s="7">
        <v>3</v>
      </c>
      <c r="L194" s="5">
        <v>1</v>
      </c>
      <c r="M194" s="6">
        <v>12</v>
      </c>
      <c r="N194" s="7">
        <v>12</v>
      </c>
      <c r="O194" s="7">
        <v>12</v>
      </c>
      <c r="P194" s="7">
        <v>14</v>
      </c>
      <c r="Q194" s="7">
        <v>12</v>
      </c>
      <c r="R194" s="7">
        <v>13</v>
      </c>
      <c r="S194" s="7">
        <v>12</v>
      </c>
      <c r="T194" s="7">
        <v>12</v>
      </c>
      <c r="U194" s="7">
        <v>4</v>
      </c>
      <c r="V194" s="7">
        <v>10</v>
      </c>
      <c r="W194" s="7">
        <v>5</v>
      </c>
      <c r="X194" s="7">
        <v>13</v>
      </c>
      <c r="Y194" s="5">
        <v>7</v>
      </c>
      <c r="Z194" s="6">
        <v>10</v>
      </c>
      <c r="AA194" s="7">
        <v>10</v>
      </c>
      <c r="AB194" s="7">
        <v>16</v>
      </c>
      <c r="AC194" s="7">
        <v>13</v>
      </c>
      <c r="AD194" s="7">
        <v>13</v>
      </c>
      <c r="AE194" s="7">
        <v>14</v>
      </c>
      <c r="AF194" s="7">
        <v>14</v>
      </c>
      <c r="AG194" s="5">
        <v>17</v>
      </c>
      <c r="AH194" s="6">
        <v>12</v>
      </c>
      <c r="AI194" s="7">
        <v>10</v>
      </c>
      <c r="AJ194" s="7">
        <v>8</v>
      </c>
      <c r="AK194" s="7">
        <v>4</v>
      </c>
      <c r="AL194" s="7">
        <v>14</v>
      </c>
      <c r="AM194" s="7">
        <v>4</v>
      </c>
      <c r="AN194" s="7">
        <v>12</v>
      </c>
      <c r="AO194" s="7">
        <v>14</v>
      </c>
      <c r="AP194" s="7">
        <v>10</v>
      </c>
      <c r="AQ194" s="7">
        <v>10</v>
      </c>
      <c r="AR194" s="7">
        <v>13</v>
      </c>
      <c r="AS194" s="7">
        <v>11</v>
      </c>
      <c r="AT194" s="7">
        <v>14</v>
      </c>
      <c r="AU194" s="5">
        <v>13</v>
      </c>
      <c r="AV194" s="6">
        <v>6</v>
      </c>
      <c r="AW194" s="7">
        <v>8</v>
      </c>
      <c r="AX194" s="7">
        <v>12</v>
      </c>
      <c r="AY194" s="7">
        <v>13</v>
      </c>
      <c r="AZ194" s="7">
        <v>14</v>
      </c>
      <c r="BA194" s="7">
        <v>5</v>
      </c>
      <c r="BB194" s="7">
        <v>9</v>
      </c>
      <c r="BC194" s="7">
        <v>7</v>
      </c>
      <c r="BD194" s="7">
        <v>3</v>
      </c>
      <c r="BE194" s="7">
        <v>4</v>
      </c>
      <c r="BF194" s="7">
        <v>12</v>
      </c>
      <c r="BG194" s="7">
        <v>11</v>
      </c>
      <c r="BH194" s="7">
        <v>5</v>
      </c>
      <c r="BI194" s="8">
        <v>13</v>
      </c>
      <c r="BJ194" s="77">
        <v>8.5</v>
      </c>
      <c r="BK194" s="37">
        <f>(BJ194*1000000)</f>
        <v>8500000</v>
      </c>
      <c r="BL194" s="35">
        <f>SUM(AV194:BI194)</f>
        <v>122</v>
      </c>
      <c r="BM194" s="35">
        <f>BL194/14</f>
        <v>8.7142857142857135</v>
      </c>
      <c r="BN194" s="35">
        <f>SUM(Z194:AG194)</f>
        <v>107</v>
      </c>
      <c r="BO194" s="35">
        <f>BN194/8</f>
        <v>13.375</v>
      </c>
      <c r="BP194" s="35">
        <f>SUM(AH194:AU194)</f>
        <v>149</v>
      </c>
      <c r="BQ194" s="35">
        <f>BP194/14</f>
        <v>10.642857142857142</v>
      </c>
      <c r="BR194" s="35">
        <f>SUM(M194:Y194)</f>
        <v>138</v>
      </c>
      <c r="BS194" s="35">
        <f>BR194/13</f>
        <v>10.615384615384615</v>
      </c>
      <c r="BT194" s="35">
        <f>SUM(B194:L194)</f>
        <v>21</v>
      </c>
      <c r="BU194" s="35">
        <f>BT194/11</f>
        <v>1.9090909090909092</v>
      </c>
      <c r="BV194" s="80">
        <f>SUM(B194:BI194)</f>
        <v>537</v>
      </c>
      <c r="BW194" s="35">
        <f>BV194/60</f>
        <v>8.9499999999999993</v>
      </c>
    </row>
    <row r="195" spans="1:75" x14ac:dyDescent="0.2">
      <c r="A195" s="16" t="s">
        <v>227</v>
      </c>
      <c r="B195" s="6">
        <v>1</v>
      </c>
      <c r="C195" s="7">
        <v>1</v>
      </c>
      <c r="D195" s="7">
        <v>1</v>
      </c>
      <c r="E195" s="7">
        <v>3</v>
      </c>
      <c r="F195" s="7">
        <v>1</v>
      </c>
      <c r="G195" s="7">
        <v>2</v>
      </c>
      <c r="H195" s="7">
        <v>7</v>
      </c>
      <c r="I195" s="7">
        <v>2</v>
      </c>
      <c r="J195" s="7">
        <v>3</v>
      </c>
      <c r="K195" s="7">
        <v>1</v>
      </c>
      <c r="L195" s="5">
        <v>2</v>
      </c>
      <c r="M195" s="6">
        <v>6</v>
      </c>
      <c r="N195" s="7">
        <v>13</v>
      </c>
      <c r="O195" s="7">
        <v>18</v>
      </c>
      <c r="P195" s="7">
        <v>8</v>
      </c>
      <c r="Q195" s="7">
        <v>9</v>
      </c>
      <c r="R195" s="7">
        <v>13</v>
      </c>
      <c r="S195" s="7">
        <v>10</v>
      </c>
      <c r="T195" s="7">
        <v>20</v>
      </c>
      <c r="U195" s="7">
        <v>10</v>
      </c>
      <c r="V195" s="7">
        <v>12</v>
      </c>
      <c r="W195" s="7">
        <v>3</v>
      </c>
      <c r="X195" s="7">
        <v>12</v>
      </c>
      <c r="Y195" s="5">
        <v>12</v>
      </c>
      <c r="Z195" s="6">
        <v>9</v>
      </c>
      <c r="AA195" s="7">
        <v>13</v>
      </c>
      <c r="AB195" s="7">
        <v>12</v>
      </c>
      <c r="AC195" s="7">
        <v>9</v>
      </c>
      <c r="AD195" s="7">
        <v>11</v>
      </c>
      <c r="AE195" s="7">
        <v>13</v>
      </c>
      <c r="AF195" s="7">
        <v>12</v>
      </c>
      <c r="AG195" s="5">
        <v>12</v>
      </c>
      <c r="AH195" s="6">
        <v>11</v>
      </c>
      <c r="AI195" s="7">
        <v>13</v>
      </c>
      <c r="AJ195" s="7">
        <v>16</v>
      </c>
      <c r="AK195" s="7">
        <v>11</v>
      </c>
      <c r="AL195" s="7">
        <v>11</v>
      </c>
      <c r="AM195" s="7">
        <v>13</v>
      </c>
      <c r="AN195" s="7">
        <v>14</v>
      </c>
      <c r="AO195" s="7">
        <v>16</v>
      </c>
      <c r="AP195" s="7">
        <v>13</v>
      </c>
      <c r="AQ195" s="7">
        <v>10</v>
      </c>
      <c r="AR195" s="7">
        <v>16</v>
      </c>
      <c r="AS195" s="7">
        <v>12</v>
      </c>
      <c r="AT195" s="7">
        <v>12</v>
      </c>
      <c r="AU195" s="5">
        <v>13</v>
      </c>
      <c r="AV195" s="6">
        <v>10</v>
      </c>
      <c r="AW195" s="7">
        <v>9</v>
      </c>
      <c r="AX195" s="7">
        <v>11</v>
      </c>
      <c r="AY195" s="7">
        <v>7</v>
      </c>
      <c r="AZ195" s="7">
        <v>12</v>
      </c>
      <c r="BA195" s="7">
        <v>10</v>
      </c>
      <c r="BB195" s="7">
        <v>7</v>
      </c>
      <c r="BC195" s="7">
        <v>7</v>
      </c>
      <c r="BD195" s="7">
        <v>5</v>
      </c>
      <c r="BE195" s="7">
        <v>11</v>
      </c>
      <c r="BF195" s="7">
        <v>14</v>
      </c>
      <c r="BG195" s="7">
        <v>13</v>
      </c>
      <c r="BH195" s="7">
        <v>13</v>
      </c>
      <c r="BI195" s="8">
        <v>13</v>
      </c>
      <c r="BJ195" s="77">
        <v>0.625</v>
      </c>
      <c r="BK195" s="37">
        <f>(BJ195*1000000)</f>
        <v>625000</v>
      </c>
      <c r="BL195" s="35">
        <f>SUM(AV195:BI195)</f>
        <v>142</v>
      </c>
      <c r="BM195" s="35">
        <f>BL195/14</f>
        <v>10.142857142857142</v>
      </c>
      <c r="BN195" s="35">
        <f>SUM(Z195:AG195)</f>
        <v>91</v>
      </c>
      <c r="BO195" s="35">
        <f>BN195/8</f>
        <v>11.375</v>
      </c>
      <c r="BP195" s="35">
        <f>SUM(AH195:AU195)</f>
        <v>181</v>
      </c>
      <c r="BQ195" s="35">
        <f>BP195/14</f>
        <v>12.928571428571429</v>
      </c>
      <c r="BR195" s="35">
        <f>SUM(M195:Y195)</f>
        <v>146</v>
      </c>
      <c r="BS195" s="35">
        <f>BR195/13</f>
        <v>11.23076923076923</v>
      </c>
      <c r="BT195" s="35">
        <f>SUM(B195:L195)</f>
        <v>24</v>
      </c>
      <c r="BU195" s="35">
        <f>BT195/11</f>
        <v>2.1818181818181817</v>
      </c>
      <c r="BV195" s="80">
        <f>SUM(B195:BI195)</f>
        <v>584</v>
      </c>
      <c r="BW195" s="35">
        <f>BV195/60</f>
        <v>9.7333333333333325</v>
      </c>
    </row>
    <row r="196" spans="1:75" x14ac:dyDescent="0.15">
      <c r="A196" s="16" t="s">
        <v>219</v>
      </c>
      <c r="B196" s="6">
        <v>2</v>
      </c>
      <c r="C196" s="7">
        <v>3</v>
      </c>
      <c r="D196" s="7">
        <v>3</v>
      </c>
      <c r="E196" s="7">
        <v>1</v>
      </c>
      <c r="F196" s="7">
        <v>1</v>
      </c>
      <c r="G196" s="7">
        <v>2</v>
      </c>
      <c r="H196" s="7">
        <v>2</v>
      </c>
      <c r="I196" s="7">
        <v>3</v>
      </c>
      <c r="J196" s="7">
        <v>2</v>
      </c>
      <c r="K196" s="7">
        <v>3</v>
      </c>
      <c r="L196" s="5">
        <v>4</v>
      </c>
      <c r="M196" s="6">
        <v>3</v>
      </c>
      <c r="N196" s="7">
        <v>5</v>
      </c>
      <c r="O196" s="7">
        <v>10</v>
      </c>
      <c r="P196" s="7">
        <v>9</v>
      </c>
      <c r="Q196" s="7">
        <v>18</v>
      </c>
      <c r="R196" s="7">
        <v>18</v>
      </c>
      <c r="S196" s="7">
        <v>10</v>
      </c>
      <c r="T196" s="7">
        <v>14</v>
      </c>
      <c r="U196" s="7">
        <v>15</v>
      </c>
      <c r="V196" s="7">
        <v>15</v>
      </c>
      <c r="W196" s="7">
        <v>12</v>
      </c>
      <c r="X196" s="7">
        <v>18</v>
      </c>
      <c r="Y196" s="5">
        <v>15</v>
      </c>
      <c r="Z196" s="6">
        <v>12</v>
      </c>
      <c r="AA196" s="7">
        <v>12</v>
      </c>
      <c r="AB196" s="7">
        <v>11</v>
      </c>
      <c r="AC196" s="7">
        <v>12</v>
      </c>
      <c r="AD196" s="7">
        <v>13</v>
      </c>
      <c r="AE196" s="7">
        <v>13</v>
      </c>
      <c r="AF196" s="7">
        <v>12</v>
      </c>
      <c r="AG196" s="5">
        <v>12</v>
      </c>
      <c r="AH196" s="6">
        <v>13</v>
      </c>
      <c r="AI196" s="7">
        <v>8</v>
      </c>
      <c r="AJ196" s="7">
        <v>14</v>
      </c>
      <c r="AK196" s="7">
        <v>14</v>
      </c>
      <c r="AL196" s="7">
        <v>7</v>
      </c>
      <c r="AM196" s="7">
        <v>12</v>
      </c>
      <c r="AN196" s="7">
        <v>2</v>
      </c>
      <c r="AO196" s="7">
        <v>17</v>
      </c>
      <c r="AP196" s="7">
        <v>11</v>
      </c>
      <c r="AQ196" s="7">
        <v>15</v>
      </c>
      <c r="AR196" s="7">
        <v>13</v>
      </c>
      <c r="AS196" s="7">
        <v>16</v>
      </c>
      <c r="AT196" s="7">
        <v>14</v>
      </c>
      <c r="AU196" s="5">
        <v>17</v>
      </c>
      <c r="AV196" s="6">
        <v>4</v>
      </c>
      <c r="AW196" s="7">
        <v>4</v>
      </c>
      <c r="AX196" s="7">
        <v>7</v>
      </c>
      <c r="AY196" s="7">
        <v>5</v>
      </c>
      <c r="AZ196" s="7">
        <v>10</v>
      </c>
      <c r="BA196" s="7">
        <v>5</v>
      </c>
      <c r="BB196" s="7">
        <v>13</v>
      </c>
      <c r="BC196" s="7">
        <v>8</v>
      </c>
      <c r="BD196" s="7">
        <v>13</v>
      </c>
      <c r="BE196" s="7">
        <v>14</v>
      </c>
      <c r="BF196" s="7">
        <v>10</v>
      </c>
      <c r="BG196" s="7">
        <v>5</v>
      </c>
      <c r="BH196" s="7">
        <v>14</v>
      </c>
      <c r="BI196" s="8">
        <v>8</v>
      </c>
      <c r="BJ196" s="77">
        <v>0.75</v>
      </c>
      <c r="BK196" s="37">
        <f>(BJ196*1000000)</f>
        <v>750000</v>
      </c>
      <c r="BL196" s="35">
        <f>SUM(AV196:BI196)</f>
        <v>120</v>
      </c>
      <c r="BM196" s="35">
        <f>BL196/14</f>
        <v>8.5714285714285712</v>
      </c>
      <c r="BN196" s="35">
        <f>SUM(Z196:AG196)</f>
        <v>97</v>
      </c>
      <c r="BO196" s="35">
        <f>BN196/8</f>
        <v>12.125</v>
      </c>
      <c r="BP196" s="35">
        <f>SUM(AH196:AU196)</f>
        <v>173</v>
      </c>
      <c r="BQ196" s="35">
        <f>BP196/14</f>
        <v>12.357142857142858</v>
      </c>
      <c r="BR196" s="35">
        <f>SUM(M196:Y196)</f>
        <v>162</v>
      </c>
      <c r="BS196" s="35">
        <f>BR196/13</f>
        <v>12.461538461538462</v>
      </c>
      <c r="BT196" s="35">
        <f>SUM(B196:L196)</f>
        <v>26</v>
      </c>
      <c r="BU196" s="35">
        <f>BT196/11</f>
        <v>2.3636363636363638</v>
      </c>
      <c r="BV196" s="80">
        <f>SUM(B196:BI196)</f>
        <v>578</v>
      </c>
      <c r="BW196" s="35">
        <f>BV196/60</f>
        <v>9.6333333333333329</v>
      </c>
    </row>
    <row r="197" spans="1:75" x14ac:dyDescent="0.2">
      <c r="A197" s="16" t="s">
        <v>259</v>
      </c>
      <c r="B197" s="6">
        <v>1</v>
      </c>
      <c r="C197" s="7">
        <v>3</v>
      </c>
      <c r="D197" s="7">
        <v>1</v>
      </c>
      <c r="E197" s="7">
        <v>2</v>
      </c>
      <c r="F197" s="7">
        <v>2</v>
      </c>
      <c r="G197" s="7">
        <v>3</v>
      </c>
      <c r="H197" s="7">
        <v>2</v>
      </c>
      <c r="I197" s="7">
        <v>1</v>
      </c>
      <c r="J197" s="7">
        <v>3</v>
      </c>
      <c r="K197" s="7">
        <v>1</v>
      </c>
      <c r="L197" s="5">
        <v>2</v>
      </c>
      <c r="M197" s="6">
        <v>5</v>
      </c>
      <c r="N197" s="7">
        <v>13</v>
      </c>
      <c r="O197" s="7">
        <v>18</v>
      </c>
      <c r="P197" s="7">
        <v>11</v>
      </c>
      <c r="Q197" s="7">
        <v>18</v>
      </c>
      <c r="R197" s="7">
        <v>11</v>
      </c>
      <c r="S197" s="7">
        <v>13</v>
      </c>
      <c r="T197" s="7">
        <v>16</v>
      </c>
      <c r="U197" s="7">
        <v>4</v>
      </c>
      <c r="V197" s="7">
        <v>8</v>
      </c>
      <c r="W197" s="7">
        <v>8</v>
      </c>
      <c r="X197" s="7">
        <v>13</v>
      </c>
      <c r="Y197" s="5">
        <v>17</v>
      </c>
      <c r="Z197" s="6">
        <v>11</v>
      </c>
      <c r="AA197" s="7">
        <v>12</v>
      </c>
      <c r="AB197" s="7">
        <v>10</v>
      </c>
      <c r="AC197" s="7">
        <v>7</v>
      </c>
      <c r="AD197" s="7">
        <v>11</v>
      </c>
      <c r="AE197" s="7">
        <v>12</v>
      </c>
      <c r="AF197" s="7">
        <v>11</v>
      </c>
      <c r="AG197" s="5">
        <v>10</v>
      </c>
      <c r="AH197" s="6">
        <v>13</v>
      </c>
      <c r="AI197" s="7">
        <v>10</v>
      </c>
      <c r="AJ197" s="7">
        <v>11</v>
      </c>
      <c r="AK197" s="7">
        <v>12</v>
      </c>
      <c r="AL197" s="7">
        <v>9</v>
      </c>
      <c r="AM197" s="7">
        <v>9</v>
      </c>
      <c r="AN197" s="7">
        <v>6</v>
      </c>
      <c r="AO197" s="7">
        <v>19</v>
      </c>
      <c r="AP197" s="7">
        <v>9</v>
      </c>
      <c r="AQ197" s="7">
        <v>9</v>
      </c>
      <c r="AR197" s="7">
        <v>11</v>
      </c>
      <c r="AS197" s="7">
        <v>13</v>
      </c>
      <c r="AT197" s="7">
        <v>9</v>
      </c>
      <c r="AU197" s="5">
        <v>7</v>
      </c>
      <c r="AV197" s="6">
        <v>11</v>
      </c>
      <c r="AW197" s="7">
        <v>15</v>
      </c>
      <c r="AX197" s="7">
        <v>9</v>
      </c>
      <c r="AY197" s="7">
        <v>4</v>
      </c>
      <c r="AZ197" s="7">
        <v>11</v>
      </c>
      <c r="BA197" s="7">
        <v>6</v>
      </c>
      <c r="BB197" s="7">
        <v>12</v>
      </c>
      <c r="BC197" s="7">
        <v>5</v>
      </c>
      <c r="BD197" s="7">
        <v>7</v>
      </c>
      <c r="BE197" s="7">
        <v>13</v>
      </c>
      <c r="BF197" s="7">
        <v>15</v>
      </c>
      <c r="BG197" s="7">
        <v>4</v>
      </c>
      <c r="BH197" s="7">
        <v>11</v>
      </c>
      <c r="BI197" s="8">
        <v>11</v>
      </c>
      <c r="BJ197" s="77">
        <v>0.125</v>
      </c>
      <c r="BK197" s="37">
        <f>(BJ197*1000000)</f>
        <v>125000</v>
      </c>
      <c r="BL197" s="35">
        <f>SUM(AV197:BI197)</f>
        <v>134</v>
      </c>
      <c r="BM197" s="35">
        <f>BL197/14</f>
        <v>9.5714285714285712</v>
      </c>
      <c r="BN197" s="35">
        <f>SUM(Z197:AG197)</f>
        <v>84</v>
      </c>
      <c r="BO197" s="35">
        <f>BN197/8</f>
        <v>10.5</v>
      </c>
      <c r="BP197" s="35">
        <f>SUM(AH197:AU197)</f>
        <v>147</v>
      </c>
      <c r="BQ197" s="35">
        <f>BP197/14</f>
        <v>10.5</v>
      </c>
      <c r="BR197" s="35">
        <f>SUM(M197:Y197)</f>
        <v>155</v>
      </c>
      <c r="BS197" s="35">
        <f>BR197/13</f>
        <v>11.923076923076923</v>
      </c>
      <c r="BT197" s="35">
        <f>SUM(B197:L197)</f>
        <v>21</v>
      </c>
      <c r="BU197" s="35">
        <f>BT197/11</f>
        <v>1.9090909090909092</v>
      </c>
      <c r="BV197" s="80">
        <f>SUM(B197:BI197)</f>
        <v>541</v>
      </c>
      <c r="BW197" s="35">
        <f>BV197/60</f>
        <v>9.0166666666666675</v>
      </c>
    </row>
    <row r="198" spans="1:75" x14ac:dyDescent="0.2">
      <c r="A198" s="16" t="s">
        <v>267</v>
      </c>
      <c r="B198" s="6">
        <v>3</v>
      </c>
      <c r="C198" s="7">
        <v>2</v>
      </c>
      <c r="D198" s="7">
        <v>2</v>
      </c>
      <c r="E198" s="7">
        <v>1</v>
      </c>
      <c r="F198" s="7">
        <v>2</v>
      </c>
      <c r="G198" s="7">
        <v>2</v>
      </c>
      <c r="H198" s="7">
        <v>2</v>
      </c>
      <c r="I198" s="7">
        <v>1</v>
      </c>
      <c r="J198" s="7">
        <v>3</v>
      </c>
      <c r="K198" s="7">
        <v>1</v>
      </c>
      <c r="L198" s="5">
        <v>1</v>
      </c>
      <c r="M198" s="6">
        <v>14</v>
      </c>
      <c r="N198" s="7">
        <v>10</v>
      </c>
      <c r="O198" s="7">
        <v>17</v>
      </c>
      <c r="P198" s="7">
        <v>13</v>
      </c>
      <c r="Q198" s="7">
        <v>10</v>
      </c>
      <c r="R198" s="7">
        <v>12</v>
      </c>
      <c r="S198" s="7">
        <v>12</v>
      </c>
      <c r="T198" s="7">
        <v>16</v>
      </c>
      <c r="U198" s="7">
        <v>5</v>
      </c>
      <c r="V198" s="7">
        <v>6</v>
      </c>
      <c r="W198" s="7">
        <v>3</v>
      </c>
      <c r="X198" s="7">
        <v>10</v>
      </c>
      <c r="Y198" s="5">
        <v>11</v>
      </c>
      <c r="Z198" s="6">
        <v>1</v>
      </c>
      <c r="AA198" s="7">
        <v>6</v>
      </c>
      <c r="AB198" s="7">
        <v>13</v>
      </c>
      <c r="AC198" s="7">
        <v>12</v>
      </c>
      <c r="AD198" s="7">
        <v>7</v>
      </c>
      <c r="AE198" s="7">
        <v>6</v>
      </c>
      <c r="AF198" s="7">
        <v>13</v>
      </c>
      <c r="AG198" s="5">
        <v>13</v>
      </c>
      <c r="AH198" s="6">
        <v>7</v>
      </c>
      <c r="AI198" s="7">
        <v>7</v>
      </c>
      <c r="AJ198" s="7">
        <v>6</v>
      </c>
      <c r="AK198" s="7">
        <v>5</v>
      </c>
      <c r="AL198" s="7">
        <v>13</v>
      </c>
      <c r="AM198" s="7">
        <v>8</v>
      </c>
      <c r="AN198" s="7">
        <v>13</v>
      </c>
      <c r="AO198" s="7">
        <v>11</v>
      </c>
      <c r="AP198" s="7">
        <v>4</v>
      </c>
      <c r="AQ198" s="7">
        <v>7</v>
      </c>
      <c r="AR198" s="7">
        <v>10</v>
      </c>
      <c r="AS198" s="7">
        <v>5</v>
      </c>
      <c r="AT198" s="7">
        <v>10</v>
      </c>
      <c r="AU198" s="5">
        <v>15</v>
      </c>
      <c r="AV198" s="6">
        <v>9</v>
      </c>
      <c r="AW198" s="7">
        <v>11</v>
      </c>
      <c r="AX198" s="7">
        <v>13</v>
      </c>
      <c r="AY198" s="7">
        <v>13</v>
      </c>
      <c r="AZ198" s="7">
        <v>11</v>
      </c>
      <c r="BA198" s="7">
        <v>6</v>
      </c>
      <c r="BB198" s="7">
        <v>3</v>
      </c>
      <c r="BC198" s="7">
        <v>6</v>
      </c>
      <c r="BD198" s="7">
        <v>5</v>
      </c>
      <c r="BE198" s="7">
        <v>4</v>
      </c>
      <c r="BF198" s="7">
        <v>13</v>
      </c>
      <c r="BG198" s="7">
        <v>8</v>
      </c>
      <c r="BH198" s="7">
        <v>2</v>
      </c>
      <c r="BI198" s="8">
        <v>13</v>
      </c>
      <c r="BJ198" s="77">
        <v>3.5499999999999997E-2</v>
      </c>
      <c r="BK198" s="37">
        <f>(BJ198*1000000)</f>
        <v>35500</v>
      </c>
      <c r="BL198" s="35">
        <f>SUM(AV198:BI198)</f>
        <v>117</v>
      </c>
      <c r="BM198" s="35">
        <f>BL198/14</f>
        <v>8.3571428571428577</v>
      </c>
      <c r="BN198" s="35">
        <f>SUM(Z198:AG198)</f>
        <v>71</v>
      </c>
      <c r="BO198" s="35">
        <f>BN198/8</f>
        <v>8.875</v>
      </c>
      <c r="BP198" s="35">
        <f>SUM(AH198:AU198)</f>
        <v>121</v>
      </c>
      <c r="BQ198" s="35">
        <f>BP198/14</f>
        <v>8.6428571428571423</v>
      </c>
      <c r="BR198" s="35">
        <f>SUM(M198:Y198)</f>
        <v>139</v>
      </c>
      <c r="BS198" s="35">
        <f>BR198/13</f>
        <v>10.692307692307692</v>
      </c>
      <c r="BT198" s="35">
        <f>SUM(B198:L198)</f>
        <v>20</v>
      </c>
      <c r="BU198" s="35">
        <f>BT198/11</f>
        <v>1.8181818181818181</v>
      </c>
      <c r="BV198" s="80">
        <f>SUM(B198:BI198)</f>
        <v>468</v>
      </c>
      <c r="BW198" s="35">
        <f>BV198/60</f>
        <v>7.8</v>
      </c>
    </row>
    <row r="199" spans="1:75" x14ac:dyDescent="0.15">
      <c r="A199" s="16" t="s">
        <v>65</v>
      </c>
      <c r="B199" s="6">
        <v>2</v>
      </c>
      <c r="C199" s="7">
        <v>1</v>
      </c>
      <c r="D199" s="7">
        <v>2</v>
      </c>
      <c r="E199" s="7">
        <v>2</v>
      </c>
      <c r="F199" s="7">
        <v>3</v>
      </c>
      <c r="G199" s="7">
        <v>1</v>
      </c>
      <c r="H199" s="7">
        <v>3</v>
      </c>
      <c r="I199" s="7">
        <v>1</v>
      </c>
      <c r="J199" s="7">
        <v>2</v>
      </c>
      <c r="K199" s="7">
        <v>2</v>
      </c>
      <c r="L199" s="5">
        <v>1</v>
      </c>
      <c r="M199" s="6">
        <v>7</v>
      </c>
      <c r="N199" s="7">
        <v>12</v>
      </c>
      <c r="O199" s="7">
        <v>14</v>
      </c>
      <c r="P199" s="7">
        <v>13</v>
      </c>
      <c r="Q199" s="7">
        <v>13</v>
      </c>
      <c r="R199" s="7">
        <v>13</v>
      </c>
      <c r="S199" s="7">
        <v>13</v>
      </c>
      <c r="T199" s="7">
        <v>12</v>
      </c>
      <c r="U199" s="7">
        <v>8</v>
      </c>
      <c r="V199" s="7">
        <v>15</v>
      </c>
      <c r="W199" s="7">
        <v>10</v>
      </c>
      <c r="X199" s="7">
        <v>13</v>
      </c>
      <c r="Y199" s="5">
        <v>19</v>
      </c>
      <c r="Z199" s="6">
        <v>11</v>
      </c>
      <c r="AA199" s="7">
        <v>15</v>
      </c>
      <c r="AB199" s="7">
        <v>12</v>
      </c>
      <c r="AC199" s="7">
        <v>15</v>
      </c>
      <c r="AD199" s="7">
        <v>9</v>
      </c>
      <c r="AE199" s="7">
        <v>13</v>
      </c>
      <c r="AF199" s="7">
        <v>14</v>
      </c>
      <c r="AG199" s="5">
        <v>13</v>
      </c>
      <c r="AH199" s="6">
        <v>14</v>
      </c>
      <c r="AI199" s="7">
        <v>14</v>
      </c>
      <c r="AJ199" s="7">
        <v>14</v>
      </c>
      <c r="AK199" s="7">
        <v>12</v>
      </c>
      <c r="AL199" s="7">
        <v>14</v>
      </c>
      <c r="AM199" s="7">
        <v>9</v>
      </c>
      <c r="AN199" s="7">
        <v>13</v>
      </c>
      <c r="AO199" s="7">
        <v>15</v>
      </c>
      <c r="AP199" s="7">
        <v>14</v>
      </c>
      <c r="AQ199" s="7">
        <v>14</v>
      </c>
      <c r="AR199" s="7">
        <v>14</v>
      </c>
      <c r="AS199" s="7">
        <v>12</v>
      </c>
      <c r="AT199" s="7">
        <v>13</v>
      </c>
      <c r="AU199" s="5">
        <v>13</v>
      </c>
      <c r="AV199" s="6">
        <v>10</v>
      </c>
      <c r="AW199" s="7">
        <v>10</v>
      </c>
      <c r="AX199" s="7">
        <v>11</v>
      </c>
      <c r="AY199" s="7">
        <v>12</v>
      </c>
      <c r="AZ199" s="7">
        <v>15</v>
      </c>
      <c r="BA199" s="7">
        <v>10</v>
      </c>
      <c r="BB199" s="7">
        <v>9</v>
      </c>
      <c r="BC199" s="7">
        <v>12</v>
      </c>
      <c r="BD199" s="7">
        <v>7</v>
      </c>
      <c r="BE199" s="7">
        <v>12</v>
      </c>
      <c r="BF199" s="7">
        <v>15</v>
      </c>
      <c r="BG199" s="7">
        <v>12</v>
      </c>
      <c r="BH199" s="7">
        <v>12</v>
      </c>
      <c r="BI199" s="8">
        <v>15</v>
      </c>
      <c r="BJ199" s="77">
        <v>13.75</v>
      </c>
      <c r="BK199" s="37">
        <f>(BJ199*1000000)</f>
        <v>13750000</v>
      </c>
      <c r="BL199" s="35">
        <f>SUM(AV199:BI199)</f>
        <v>162</v>
      </c>
      <c r="BM199" s="35">
        <f>BL199/14</f>
        <v>11.571428571428571</v>
      </c>
      <c r="BN199" s="35">
        <f>SUM(Z199:AG199)</f>
        <v>102</v>
      </c>
      <c r="BO199" s="35">
        <f>BN199/8</f>
        <v>12.75</v>
      </c>
      <c r="BP199" s="35">
        <f>SUM(AH199:AU199)</f>
        <v>185</v>
      </c>
      <c r="BQ199" s="35">
        <f>BP199/14</f>
        <v>13.214285714285714</v>
      </c>
      <c r="BR199" s="35">
        <f>SUM(M199:Y199)</f>
        <v>162</v>
      </c>
      <c r="BS199" s="35">
        <f>BR199/13</f>
        <v>12.461538461538462</v>
      </c>
      <c r="BT199" s="35">
        <f>SUM(B199:L199)</f>
        <v>20</v>
      </c>
      <c r="BU199" s="35">
        <f>BT199/11</f>
        <v>1.8181818181818181</v>
      </c>
      <c r="BV199" s="80">
        <f>SUM(B199:BI199)</f>
        <v>631</v>
      </c>
      <c r="BW199" s="35">
        <f>BV199/60</f>
        <v>10.516666666666667</v>
      </c>
    </row>
    <row r="200" spans="1:75" x14ac:dyDescent="0.2">
      <c r="A200" s="16" t="s">
        <v>56</v>
      </c>
      <c r="B200" s="6">
        <v>2</v>
      </c>
      <c r="C200" s="7">
        <v>3</v>
      </c>
      <c r="D200" s="7">
        <v>2</v>
      </c>
      <c r="E200" s="7">
        <v>1</v>
      </c>
      <c r="F200" s="7">
        <v>2</v>
      </c>
      <c r="G200" s="7">
        <v>4</v>
      </c>
      <c r="H200" s="7">
        <v>3</v>
      </c>
      <c r="I200" s="7">
        <v>3</v>
      </c>
      <c r="J200" s="7">
        <v>2</v>
      </c>
      <c r="K200" s="7">
        <v>2</v>
      </c>
      <c r="L200" s="5">
        <v>3</v>
      </c>
      <c r="M200" s="6">
        <v>10</v>
      </c>
      <c r="N200" s="7">
        <v>12</v>
      </c>
      <c r="O200" s="7">
        <v>10</v>
      </c>
      <c r="P200" s="7">
        <v>13</v>
      </c>
      <c r="Q200" s="7">
        <v>15</v>
      </c>
      <c r="R200" s="7">
        <v>14</v>
      </c>
      <c r="S200" s="7">
        <v>13</v>
      </c>
      <c r="T200" s="7">
        <v>12</v>
      </c>
      <c r="U200" s="7">
        <v>13</v>
      </c>
      <c r="V200" s="7">
        <v>13</v>
      </c>
      <c r="W200" s="7">
        <v>12</v>
      </c>
      <c r="X200" s="7">
        <v>14</v>
      </c>
      <c r="Y200" s="5">
        <v>14</v>
      </c>
      <c r="Z200" s="6">
        <v>14</v>
      </c>
      <c r="AA200" s="7">
        <v>14</v>
      </c>
      <c r="AB200" s="7">
        <v>14</v>
      </c>
      <c r="AC200" s="7">
        <v>16</v>
      </c>
      <c r="AD200" s="7">
        <v>17</v>
      </c>
      <c r="AE200" s="7">
        <v>16</v>
      </c>
      <c r="AF200" s="7">
        <v>13</v>
      </c>
      <c r="AG200" s="5">
        <v>12</v>
      </c>
      <c r="AH200" s="6">
        <v>13</v>
      </c>
      <c r="AI200" s="7">
        <v>10</v>
      </c>
      <c r="AJ200" s="7">
        <v>13</v>
      </c>
      <c r="AK200" s="7">
        <v>15</v>
      </c>
      <c r="AL200" s="7">
        <v>10</v>
      </c>
      <c r="AM200" s="7">
        <v>11</v>
      </c>
      <c r="AN200" s="7">
        <v>7</v>
      </c>
      <c r="AO200" s="7">
        <v>14</v>
      </c>
      <c r="AP200" s="7">
        <v>13</v>
      </c>
      <c r="AQ200" s="7">
        <v>13</v>
      </c>
      <c r="AR200" s="7">
        <v>13</v>
      </c>
      <c r="AS200" s="7">
        <v>16</v>
      </c>
      <c r="AT200" s="7">
        <v>14</v>
      </c>
      <c r="AU200" s="5">
        <v>15</v>
      </c>
      <c r="AV200" s="6">
        <v>3</v>
      </c>
      <c r="AW200" s="7">
        <v>9</v>
      </c>
      <c r="AX200" s="7">
        <v>9</v>
      </c>
      <c r="AY200" s="7">
        <v>10</v>
      </c>
      <c r="AZ200" s="7">
        <v>11</v>
      </c>
      <c r="BA200" s="7">
        <v>4</v>
      </c>
      <c r="BB200" s="7">
        <v>15</v>
      </c>
      <c r="BC200" s="7">
        <v>8</v>
      </c>
      <c r="BD200" s="7">
        <v>11</v>
      </c>
      <c r="BE200" s="7">
        <v>15</v>
      </c>
      <c r="BF200" s="7">
        <v>13</v>
      </c>
      <c r="BG200" s="7">
        <v>6</v>
      </c>
      <c r="BH200" s="7">
        <v>14</v>
      </c>
      <c r="BI200" s="8">
        <v>11</v>
      </c>
      <c r="BJ200" s="77">
        <v>15.5</v>
      </c>
      <c r="BK200" s="37">
        <f>(BJ200*1000000)</f>
        <v>15500000</v>
      </c>
      <c r="BL200" s="35">
        <f>SUM(AV200:BI200)</f>
        <v>139</v>
      </c>
      <c r="BM200" s="35">
        <f>BL200/14</f>
        <v>9.9285714285714288</v>
      </c>
      <c r="BN200" s="35">
        <f>SUM(Z200:AG200)</f>
        <v>116</v>
      </c>
      <c r="BO200" s="35">
        <f>BN200/8</f>
        <v>14.5</v>
      </c>
      <c r="BP200" s="35">
        <f>SUM(AH200:AU200)</f>
        <v>177</v>
      </c>
      <c r="BQ200" s="35">
        <f>BP200/14</f>
        <v>12.642857142857142</v>
      </c>
      <c r="BR200" s="35">
        <f>SUM(M200:Y200)</f>
        <v>165</v>
      </c>
      <c r="BS200" s="35">
        <f>BR200/13</f>
        <v>12.692307692307692</v>
      </c>
      <c r="BT200" s="35">
        <f>SUM(B200:L200)</f>
        <v>27</v>
      </c>
      <c r="BU200" s="35">
        <f>BT200/11</f>
        <v>2.4545454545454546</v>
      </c>
      <c r="BV200" s="80">
        <f>SUM(B200:BI200)</f>
        <v>624</v>
      </c>
      <c r="BW200" s="35">
        <f>BV200/60</f>
        <v>10.4</v>
      </c>
    </row>
    <row r="201" spans="1:75" x14ac:dyDescent="0.2">
      <c r="A201" s="16" t="s">
        <v>137</v>
      </c>
      <c r="B201" s="6">
        <v>3</v>
      </c>
      <c r="C201" s="7">
        <v>3</v>
      </c>
      <c r="D201" s="7">
        <v>4</v>
      </c>
      <c r="E201" s="7">
        <v>3</v>
      </c>
      <c r="F201" s="7">
        <v>1</v>
      </c>
      <c r="G201" s="7">
        <v>2</v>
      </c>
      <c r="H201" s="7">
        <v>2</v>
      </c>
      <c r="I201" s="7">
        <v>2</v>
      </c>
      <c r="J201" s="7">
        <v>2</v>
      </c>
      <c r="K201" s="7">
        <v>1</v>
      </c>
      <c r="L201" s="5">
        <v>1</v>
      </c>
      <c r="M201" s="6">
        <v>9</v>
      </c>
      <c r="N201" s="7">
        <v>16</v>
      </c>
      <c r="O201" s="7">
        <v>10</v>
      </c>
      <c r="P201" s="7">
        <v>10</v>
      </c>
      <c r="Q201" s="7">
        <v>12</v>
      </c>
      <c r="R201" s="7">
        <v>13</v>
      </c>
      <c r="S201" s="7">
        <v>9</v>
      </c>
      <c r="T201" s="7">
        <v>11</v>
      </c>
      <c r="U201" s="7">
        <v>11</v>
      </c>
      <c r="V201" s="7">
        <v>14</v>
      </c>
      <c r="W201" s="7">
        <v>8</v>
      </c>
      <c r="X201" s="7">
        <v>14</v>
      </c>
      <c r="Y201" s="5">
        <v>9</v>
      </c>
      <c r="Z201" s="6">
        <v>13</v>
      </c>
      <c r="AA201" s="7">
        <v>15</v>
      </c>
      <c r="AB201" s="7">
        <v>10</v>
      </c>
      <c r="AC201" s="7">
        <v>14</v>
      </c>
      <c r="AD201" s="7">
        <v>12</v>
      </c>
      <c r="AE201" s="7">
        <v>10</v>
      </c>
      <c r="AF201" s="7">
        <v>11</v>
      </c>
      <c r="AG201" s="5">
        <v>12</v>
      </c>
      <c r="AH201" s="6">
        <v>14</v>
      </c>
      <c r="AI201" s="7">
        <v>13</v>
      </c>
      <c r="AJ201" s="7">
        <v>14</v>
      </c>
      <c r="AK201" s="7">
        <v>12</v>
      </c>
      <c r="AL201" s="7">
        <v>11</v>
      </c>
      <c r="AM201" s="7">
        <v>10</v>
      </c>
      <c r="AN201" s="7">
        <v>12</v>
      </c>
      <c r="AO201" s="7">
        <v>13</v>
      </c>
      <c r="AP201" s="7">
        <v>11</v>
      </c>
      <c r="AQ201" s="7">
        <v>12</v>
      </c>
      <c r="AR201" s="7">
        <v>13</v>
      </c>
      <c r="AS201" s="7">
        <v>13</v>
      </c>
      <c r="AT201" s="7">
        <v>12</v>
      </c>
      <c r="AU201" s="5">
        <v>13</v>
      </c>
      <c r="AV201" s="6">
        <v>10</v>
      </c>
      <c r="AW201" s="7">
        <v>9</v>
      </c>
      <c r="AX201" s="7">
        <v>12</v>
      </c>
      <c r="AY201" s="7">
        <v>11</v>
      </c>
      <c r="AZ201" s="7">
        <v>13</v>
      </c>
      <c r="BA201" s="7">
        <v>12</v>
      </c>
      <c r="BB201" s="7">
        <v>11</v>
      </c>
      <c r="BC201" s="7">
        <v>14</v>
      </c>
      <c r="BD201" s="7">
        <v>5</v>
      </c>
      <c r="BE201" s="7">
        <v>11</v>
      </c>
      <c r="BF201" s="7">
        <v>16</v>
      </c>
      <c r="BG201" s="7">
        <v>10</v>
      </c>
      <c r="BH201" s="7">
        <v>12</v>
      </c>
      <c r="BI201" s="8">
        <v>14</v>
      </c>
      <c r="BJ201" s="77">
        <v>5.25</v>
      </c>
      <c r="BK201" s="37">
        <f>(BJ201*1000000)</f>
        <v>5250000</v>
      </c>
      <c r="BL201" s="35">
        <f>SUM(AV201:BI201)</f>
        <v>160</v>
      </c>
      <c r="BM201" s="35">
        <f>BL201/14</f>
        <v>11.428571428571429</v>
      </c>
      <c r="BN201" s="35">
        <f>SUM(Z201:AG201)</f>
        <v>97</v>
      </c>
      <c r="BO201" s="35">
        <f>BN201/8</f>
        <v>12.125</v>
      </c>
      <c r="BP201" s="35">
        <f>SUM(AH201:AU201)</f>
        <v>173</v>
      </c>
      <c r="BQ201" s="35">
        <f>BP201/14</f>
        <v>12.357142857142858</v>
      </c>
      <c r="BR201" s="35">
        <f>SUM(M201:Y201)</f>
        <v>146</v>
      </c>
      <c r="BS201" s="35">
        <f>BR201/13</f>
        <v>11.23076923076923</v>
      </c>
      <c r="BT201" s="35">
        <f>SUM(B201:L201)</f>
        <v>24</v>
      </c>
      <c r="BU201" s="35">
        <f>BT201/11</f>
        <v>2.1818181818181817</v>
      </c>
      <c r="BV201" s="80">
        <f>SUM(B201:BI201)</f>
        <v>600</v>
      </c>
      <c r="BW201" s="35">
        <f>BV201/60</f>
        <v>10</v>
      </c>
    </row>
    <row r="202" spans="1:75" x14ac:dyDescent="0.2">
      <c r="A202" s="16" t="s">
        <v>82</v>
      </c>
      <c r="B202" s="6">
        <v>1</v>
      </c>
      <c r="C202" s="7">
        <v>3</v>
      </c>
      <c r="D202" s="7">
        <v>2</v>
      </c>
      <c r="E202" s="7">
        <v>1</v>
      </c>
      <c r="F202" s="7">
        <v>2</v>
      </c>
      <c r="G202" s="7">
        <v>3</v>
      </c>
      <c r="H202" s="7">
        <v>2</v>
      </c>
      <c r="I202" s="7">
        <v>2</v>
      </c>
      <c r="J202" s="7">
        <v>3</v>
      </c>
      <c r="K202" s="7">
        <v>3</v>
      </c>
      <c r="L202" s="5">
        <v>1</v>
      </c>
      <c r="M202" s="6">
        <v>6</v>
      </c>
      <c r="N202" s="7">
        <v>10</v>
      </c>
      <c r="O202" s="7">
        <v>14</v>
      </c>
      <c r="P202" s="7">
        <v>10</v>
      </c>
      <c r="Q202" s="7">
        <v>14</v>
      </c>
      <c r="R202" s="7">
        <v>14</v>
      </c>
      <c r="S202" s="7">
        <v>14</v>
      </c>
      <c r="T202" s="7">
        <v>13</v>
      </c>
      <c r="U202" s="7">
        <v>10</v>
      </c>
      <c r="V202" s="7">
        <v>10</v>
      </c>
      <c r="W202" s="7">
        <v>5</v>
      </c>
      <c r="X202" s="7">
        <v>15</v>
      </c>
      <c r="Y202" s="5">
        <v>12</v>
      </c>
      <c r="Z202" s="6">
        <v>12</v>
      </c>
      <c r="AA202" s="7">
        <v>14</v>
      </c>
      <c r="AB202" s="7">
        <v>14</v>
      </c>
      <c r="AC202" s="7">
        <v>17</v>
      </c>
      <c r="AD202" s="7">
        <v>10</v>
      </c>
      <c r="AE202" s="7">
        <v>16</v>
      </c>
      <c r="AF202" s="7">
        <v>16</v>
      </c>
      <c r="AG202" s="5">
        <v>15</v>
      </c>
      <c r="AH202" s="6">
        <v>12</v>
      </c>
      <c r="AI202" s="7">
        <v>14</v>
      </c>
      <c r="AJ202" s="7">
        <v>12</v>
      </c>
      <c r="AK202" s="7">
        <v>8</v>
      </c>
      <c r="AL202" s="7">
        <v>13</v>
      </c>
      <c r="AM202" s="7">
        <v>12</v>
      </c>
      <c r="AN202" s="7">
        <v>14</v>
      </c>
      <c r="AO202" s="7">
        <v>16</v>
      </c>
      <c r="AP202" s="7">
        <v>12</v>
      </c>
      <c r="AQ202" s="7">
        <v>12</v>
      </c>
      <c r="AR202" s="7">
        <v>13</v>
      </c>
      <c r="AS202" s="7">
        <v>11</v>
      </c>
      <c r="AT202" s="7">
        <v>13</v>
      </c>
      <c r="AU202" s="5">
        <v>13</v>
      </c>
      <c r="AV202" s="6">
        <v>12</v>
      </c>
      <c r="AW202" s="7">
        <v>11</v>
      </c>
      <c r="AX202" s="7">
        <v>15</v>
      </c>
      <c r="AY202" s="7">
        <v>11</v>
      </c>
      <c r="AZ202" s="7">
        <v>14</v>
      </c>
      <c r="BA202" s="7">
        <v>11</v>
      </c>
      <c r="BB202" s="7">
        <v>9</v>
      </c>
      <c r="BC202" s="7">
        <v>13</v>
      </c>
      <c r="BD202" s="7">
        <v>6</v>
      </c>
      <c r="BE202" s="7">
        <v>7</v>
      </c>
      <c r="BF202" s="7">
        <v>13</v>
      </c>
      <c r="BG202" s="7">
        <v>12</v>
      </c>
      <c r="BH202" s="7">
        <v>9</v>
      </c>
      <c r="BI202" s="8">
        <v>14</v>
      </c>
      <c r="BJ202" s="77">
        <v>9.75</v>
      </c>
      <c r="BK202" s="37">
        <f>(BJ202*1000000)</f>
        <v>9750000</v>
      </c>
      <c r="BL202" s="35">
        <f>SUM(AV202:BI202)</f>
        <v>157</v>
      </c>
      <c r="BM202" s="35">
        <f>BL202/14</f>
        <v>11.214285714285714</v>
      </c>
      <c r="BN202" s="35">
        <f>SUM(Z202:AG202)</f>
        <v>114</v>
      </c>
      <c r="BO202" s="35">
        <f>BN202/8</f>
        <v>14.25</v>
      </c>
      <c r="BP202" s="35">
        <f>SUM(AH202:AU202)</f>
        <v>175</v>
      </c>
      <c r="BQ202" s="35">
        <f>BP202/14</f>
        <v>12.5</v>
      </c>
      <c r="BR202" s="35">
        <f>SUM(M202:Y202)</f>
        <v>147</v>
      </c>
      <c r="BS202" s="35">
        <f>BR202/13</f>
        <v>11.307692307692308</v>
      </c>
      <c r="BT202" s="35">
        <f>SUM(B202:L202)</f>
        <v>23</v>
      </c>
      <c r="BU202" s="35">
        <f>BT202/11</f>
        <v>2.0909090909090908</v>
      </c>
      <c r="BV202" s="80">
        <f>SUM(B202:BI202)</f>
        <v>616</v>
      </c>
      <c r="BW202" s="35">
        <f>BV202/60</f>
        <v>10.266666666666667</v>
      </c>
    </row>
    <row r="203" spans="1:75" x14ac:dyDescent="0.2">
      <c r="A203" s="16" t="s">
        <v>250</v>
      </c>
      <c r="B203" s="6">
        <v>3</v>
      </c>
      <c r="C203" s="7">
        <v>4</v>
      </c>
      <c r="D203" s="7">
        <v>2</v>
      </c>
      <c r="E203" s="7">
        <v>3</v>
      </c>
      <c r="F203" s="7">
        <v>1</v>
      </c>
      <c r="G203" s="7">
        <v>1</v>
      </c>
      <c r="H203" s="7">
        <v>2</v>
      </c>
      <c r="I203" s="7">
        <v>1</v>
      </c>
      <c r="J203" s="7">
        <v>2</v>
      </c>
      <c r="K203" s="7">
        <v>4</v>
      </c>
      <c r="L203" s="5">
        <v>1</v>
      </c>
      <c r="M203" s="6">
        <v>4</v>
      </c>
      <c r="N203" s="7">
        <v>13</v>
      </c>
      <c r="O203" s="7">
        <v>12</v>
      </c>
      <c r="P203" s="7">
        <v>11</v>
      </c>
      <c r="Q203" s="7">
        <v>14</v>
      </c>
      <c r="R203" s="7">
        <v>15</v>
      </c>
      <c r="S203" s="7">
        <v>10</v>
      </c>
      <c r="T203" s="7">
        <v>10</v>
      </c>
      <c r="U203" s="7">
        <v>4</v>
      </c>
      <c r="V203" s="7">
        <v>11</v>
      </c>
      <c r="W203" s="7">
        <v>2</v>
      </c>
      <c r="X203" s="7">
        <v>13</v>
      </c>
      <c r="Y203" s="5">
        <v>15</v>
      </c>
      <c r="Z203" s="6">
        <v>14</v>
      </c>
      <c r="AA203" s="7">
        <v>13</v>
      </c>
      <c r="AB203" s="7">
        <v>12</v>
      </c>
      <c r="AC203" s="7">
        <v>14</v>
      </c>
      <c r="AD203" s="7">
        <v>12</v>
      </c>
      <c r="AE203" s="7">
        <v>11</v>
      </c>
      <c r="AF203" s="7">
        <v>11</v>
      </c>
      <c r="AG203" s="5">
        <v>11</v>
      </c>
      <c r="AH203" s="6">
        <v>13</v>
      </c>
      <c r="AI203" s="7">
        <v>9</v>
      </c>
      <c r="AJ203" s="7">
        <v>12</v>
      </c>
      <c r="AK203" s="7">
        <v>12</v>
      </c>
      <c r="AL203" s="7">
        <v>8</v>
      </c>
      <c r="AM203" s="7">
        <v>5</v>
      </c>
      <c r="AN203" s="7">
        <v>12</v>
      </c>
      <c r="AO203" s="7">
        <v>13</v>
      </c>
      <c r="AP203" s="7">
        <v>8</v>
      </c>
      <c r="AQ203" s="7">
        <v>9</v>
      </c>
      <c r="AR203" s="7">
        <v>9</v>
      </c>
      <c r="AS203" s="7">
        <v>11</v>
      </c>
      <c r="AT203" s="7">
        <v>10</v>
      </c>
      <c r="AU203" s="5">
        <v>14</v>
      </c>
      <c r="AV203" s="6">
        <v>3</v>
      </c>
      <c r="AW203" s="7">
        <v>5</v>
      </c>
      <c r="AX203" s="7">
        <v>10</v>
      </c>
      <c r="AY203" s="7">
        <v>8</v>
      </c>
      <c r="AZ203" s="7">
        <v>11</v>
      </c>
      <c r="BA203" s="7">
        <v>5</v>
      </c>
      <c r="BB203" s="7">
        <v>9</v>
      </c>
      <c r="BC203" s="7">
        <v>10</v>
      </c>
      <c r="BD203" s="7">
        <v>5</v>
      </c>
      <c r="BE203" s="7">
        <v>10</v>
      </c>
      <c r="BF203" s="7">
        <v>10</v>
      </c>
      <c r="BG203" s="7">
        <v>4</v>
      </c>
      <c r="BH203" s="7">
        <v>12</v>
      </c>
      <c r="BI203" s="8">
        <v>12</v>
      </c>
      <c r="BJ203" s="77">
        <v>0.19</v>
      </c>
      <c r="BK203" s="37">
        <f>(BJ203*1000000)</f>
        <v>190000</v>
      </c>
      <c r="BL203" s="35">
        <f>SUM(AV203:BI203)</f>
        <v>114</v>
      </c>
      <c r="BM203" s="35">
        <f>BL203/14</f>
        <v>8.1428571428571423</v>
      </c>
      <c r="BN203" s="35">
        <f>SUM(Z203:AG203)</f>
        <v>98</v>
      </c>
      <c r="BO203" s="35">
        <f>BN203/8</f>
        <v>12.25</v>
      </c>
      <c r="BP203" s="35">
        <f>SUM(AH203:AU203)</f>
        <v>145</v>
      </c>
      <c r="BQ203" s="35">
        <f>BP203/14</f>
        <v>10.357142857142858</v>
      </c>
      <c r="BR203" s="35">
        <f>SUM(M203:Y203)</f>
        <v>134</v>
      </c>
      <c r="BS203" s="35">
        <f>BR203/13</f>
        <v>10.307692307692308</v>
      </c>
      <c r="BT203" s="35">
        <f>SUM(B203:L203)</f>
        <v>24</v>
      </c>
      <c r="BU203" s="35">
        <f>BT203/11</f>
        <v>2.1818181818181817</v>
      </c>
      <c r="BV203" s="80">
        <f>SUM(B203:BI203)</f>
        <v>515</v>
      </c>
      <c r="BW203" s="35">
        <f>BV203/60</f>
        <v>8.5833333333333339</v>
      </c>
    </row>
    <row r="204" spans="1:75" x14ac:dyDescent="0.2">
      <c r="A204" s="16" t="s">
        <v>160</v>
      </c>
      <c r="B204" s="6">
        <v>3</v>
      </c>
      <c r="C204" s="7">
        <v>3</v>
      </c>
      <c r="D204" s="7">
        <v>1</v>
      </c>
      <c r="E204" s="7">
        <v>1</v>
      </c>
      <c r="F204" s="7">
        <v>2</v>
      </c>
      <c r="G204" s="7">
        <v>2</v>
      </c>
      <c r="H204" s="7">
        <v>3</v>
      </c>
      <c r="I204" s="7">
        <v>2</v>
      </c>
      <c r="J204" s="7">
        <v>3</v>
      </c>
      <c r="K204" s="7">
        <v>2</v>
      </c>
      <c r="L204" s="5">
        <v>3</v>
      </c>
      <c r="M204" s="6">
        <v>5</v>
      </c>
      <c r="N204" s="7">
        <v>15</v>
      </c>
      <c r="O204" s="7">
        <v>14</v>
      </c>
      <c r="P204" s="7">
        <v>14</v>
      </c>
      <c r="Q204" s="7">
        <v>10</v>
      </c>
      <c r="R204" s="7">
        <v>12</v>
      </c>
      <c r="S204" s="7">
        <v>12</v>
      </c>
      <c r="T204" s="7">
        <v>15</v>
      </c>
      <c r="U204" s="7">
        <v>7</v>
      </c>
      <c r="V204" s="7">
        <v>13</v>
      </c>
      <c r="W204" s="7">
        <v>6</v>
      </c>
      <c r="X204" s="7">
        <v>17</v>
      </c>
      <c r="Y204" s="5">
        <v>11</v>
      </c>
      <c r="Z204" s="6">
        <v>14</v>
      </c>
      <c r="AA204" s="7">
        <v>15</v>
      </c>
      <c r="AB204" s="7">
        <v>16</v>
      </c>
      <c r="AC204" s="7">
        <v>16</v>
      </c>
      <c r="AD204" s="7">
        <v>14</v>
      </c>
      <c r="AE204" s="7">
        <v>15</v>
      </c>
      <c r="AF204" s="7">
        <v>13</v>
      </c>
      <c r="AG204" s="5">
        <v>14</v>
      </c>
      <c r="AH204" s="6">
        <v>14</v>
      </c>
      <c r="AI204" s="7">
        <v>12</v>
      </c>
      <c r="AJ204" s="7">
        <v>13</v>
      </c>
      <c r="AK204" s="7">
        <v>11</v>
      </c>
      <c r="AL204" s="7">
        <v>8</v>
      </c>
      <c r="AM204" s="7">
        <v>9</v>
      </c>
      <c r="AN204" s="7">
        <v>8</v>
      </c>
      <c r="AO204" s="7">
        <v>15</v>
      </c>
      <c r="AP204" s="7">
        <v>10</v>
      </c>
      <c r="AQ204" s="7">
        <v>10</v>
      </c>
      <c r="AR204" s="7">
        <v>13</v>
      </c>
      <c r="AS204" s="7">
        <v>17</v>
      </c>
      <c r="AT204" s="7">
        <v>15</v>
      </c>
      <c r="AU204" s="5">
        <v>13</v>
      </c>
      <c r="AV204" s="6">
        <v>7</v>
      </c>
      <c r="AW204" s="7">
        <v>12</v>
      </c>
      <c r="AX204" s="7">
        <v>12</v>
      </c>
      <c r="AY204" s="7">
        <v>6</v>
      </c>
      <c r="AZ204" s="7">
        <v>11</v>
      </c>
      <c r="BA204" s="7">
        <v>6</v>
      </c>
      <c r="BB204" s="7">
        <v>11</v>
      </c>
      <c r="BC204" s="7">
        <v>6</v>
      </c>
      <c r="BD204" s="7">
        <v>13</v>
      </c>
      <c r="BE204" s="7">
        <v>14</v>
      </c>
      <c r="BF204" s="7">
        <v>13</v>
      </c>
      <c r="BG204" s="7">
        <v>9</v>
      </c>
      <c r="BH204" s="7">
        <v>16</v>
      </c>
      <c r="BI204" s="8">
        <v>13</v>
      </c>
      <c r="BJ204" s="77">
        <v>3.5</v>
      </c>
      <c r="BK204" s="37">
        <f>(BJ204*1000000)</f>
        <v>3500000</v>
      </c>
      <c r="BL204" s="35">
        <f>SUM(AV204:BI204)</f>
        <v>149</v>
      </c>
      <c r="BM204" s="35">
        <f>BL204/14</f>
        <v>10.642857142857142</v>
      </c>
      <c r="BN204" s="35">
        <f>SUM(Z204:AG204)</f>
        <v>117</v>
      </c>
      <c r="BO204" s="35">
        <f>BN204/8</f>
        <v>14.625</v>
      </c>
      <c r="BP204" s="35">
        <f>SUM(AH204:AU204)</f>
        <v>168</v>
      </c>
      <c r="BQ204" s="35">
        <f>BP204/14</f>
        <v>12</v>
      </c>
      <c r="BR204" s="35">
        <f>SUM(M204:Y204)</f>
        <v>151</v>
      </c>
      <c r="BS204" s="35">
        <f>BR204/13</f>
        <v>11.615384615384615</v>
      </c>
      <c r="BT204" s="35">
        <f>SUM(B204:L204)</f>
        <v>25</v>
      </c>
      <c r="BU204" s="35">
        <f>BT204/11</f>
        <v>2.2727272727272729</v>
      </c>
      <c r="BV204" s="80">
        <f>SUM(B204:BI204)</f>
        <v>610</v>
      </c>
      <c r="BW204" s="35">
        <f>BV204/60</f>
        <v>10.166666666666666</v>
      </c>
    </row>
    <row r="205" spans="1:75" x14ac:dyDescent="0.2">
      <c r="A205" s="16" t="s">
        <v>99</v>
      </c>
      <c r="B205" s="6">
        <v>3</v>
      </c>
      <c r="C205" s="7">
        <v>1</v>
      </c>
      <c r="D205" s="7">
        <v>3</v>
      </c>
      <c r="E205" s="7">
        <v>1</v>
      </c>
      <c r="F205" s="7">
        <v>1</v>
      </c>
      <c r="G205" s="7">
        <v>1</v>
      </c>
      <c r="H205" s="7">
        <v>1</v>
      </c>
      <c r="I205" s="7">
        <v>3</v>
      </c>
      <c r="J205" s="7">
        <v>3</v>
      </c>
      <c r="K205" s="7">
        <v>2</v>
      </c>
      <c r="L205" s="5">
        <v>2</v>
      </c>
      <c r="M205" s="6">
        <v>12</v>
      </c>
      <c r="N205" s="7">
        <v>17</v>
      </c>
      <c r="O205" s="7">
        <v>10</v>
      </c>
      <c r="P205" s="7">
        <v>13</v>
      </c>
      <c r="Q205" s="7">
        <v>10</v>
      </c>
      <c r="R205" s="7">
        <v>9</v>
      </c>
      <c r="S205" s="7">
        <v>11</v>
      </c>
      <c r="T205" s="7">
        <v>12</v>
      </c>
      <c r="U205" s="7">
        <v>6</v>
      </c>
      <c r="V205" s="7">
        <v>13</v>
      </c>
      <c r="W205" s="7">
        <v>4</v>
      </c>
      <c r="X205" s="7">
        <v>7</v>
      </c>
      <c r="Y205" s="5">
        <v>10</v>
      </c>
      <c r="Z205" s="6">
        <v>11</v>
      </c>
      <c r="AA205" s="7">
        <v>15</v>
      </c>
      <c r="AB205" s="7">
        <v>13</v>
      </c>
      <c r="AC205" s="7">
        <v>11</v>
      </c>
      <c r="AD205" s="7">
        <v>11</v>
      </c>
      <c r="AE205" s="7">
        <v>13</v>
      </c>
      <c r="AF205" s="7">
        <v>13</v>
      </c>
      <c r="AG205" s="5">
        <v>14</v>
      </c>
      <c r="AH205" s="6">
        <v>14</v>
      </c>
      <c r="AI205" s="7">
        <v>12</v>
      </c>
      <c r="AJ205" s="7">
        <v>15</v>
      </c>
      <c r="AK205" s="7">
        <v>13</v>
      </c>
      <c r="AL205" s="7">
        <v>15</v>
      </c>
      <c r="AM205" s="7">
        <v>10</v>
      </c>
      <c r="AN205" s="7">
        <v>14</v>
      </c>
      <c r="AO205" s="7">
        <v>9</v>
      </c>
      <c r="AP205" s="7">
        <v>12</v>
      </c>
      <c r="AQ205" s="7">
        <v>12</v>
      </c>
      <c r="AR205" s="7">
        <v>12</v>
      </c>
      <c r="AS205" s="7">
        <v>12</v>
      </c>
      <c r="AT205" s="7">
        <v>12</v>
      </c>
      <c r="AU205" s="5">
        <v>10</v>
      </c>
      <c r="AV205" s="6">
        <v>8</v>
      </c>
      <c r="AW205" s="7">
        <v>11</v>
      </c>
      <c r="AX205" s="7">
        <v>12</v>
      </c>
      <c r="AY205" s="7">
        <v>11</v>
      </c>
      <c r="AZ205" s="7">
        <v>15</v>
      </c>
      <c r="BA205" s="7">
        <v>7</v>
      </c>
      <c r="BB205" s="7">
        <v>11</v>
      </c>
      <c r="BC205" s="7">
        <v>12</v>
      </c>
      <c r="BD205" s="7">
        <v>12</v>
      </c>
      <c r="BE205" s="7">
        <v>13</v>
      </c>
      <c r="BF205" s="7">
        <v>14</v>
      </c>
      <c r="BG205" s="7">
        <v>9</v>
      </c>
      <c r="BH205" s="7">
        <v>13</v>
      </c>
      <c r="BI205" s="8">
        <v>13</v>
      </c>
      <c r="BJ205" s="77">
        <v>8.25</v>
      </c>
      <c r="BK205" s="37">
        <f>(BJ205*1000000)</f>
        <v>8250000</v>
      </c>
      <c r="BL205" s="35">
        <f>SUM(AV205:BI205)</f>
        <v>161</v>
      </c>
      <c r="BM205" s="35">
        <f>BL205/14</f>
        <v>11.5</v>
      </c>
      <c r="BN205" s="35">
        <f>SUM(Z205:AG205)</f>
        <v>101</v>
      </c>
      <c r="BO205" s="35">
        <f>BN205/8</f>
        <v>12.625</v>
      </c>
      <c r="BP205" s="35">
        <f>SUM(AH205:AU205)</f>
        <v>172</v>
      </c>
      <c r="BQ205" s="35">
        <f>BP205/14</f>
        <v>12.285714285714286</v>
      </c>
      <c r="BR205" s="35">
        <f>SUM(M205:Y205)</f>
        <v>134</v>
      </c>
      <c r="BS205" s="35">
        <f>BR205/13</f>
        <v>10.307692307692308</v>
      </c>
      <c r="BT205" s="35">
        <f>SUM(B205:L205)</f>
        <v>21</v>
      </c>
      <c r="BU205" s="35">
        <f>BT205/11</f>
        <v>1.9090909090909092</v>
      </c>
      <c r="BV205" s="80">
        <f>SUM(B205:BI205)</f>
        <v>589</v>
      </c>
      <c r="BW205" s="35">
        <f>BV205/60</f>
        <v>9.8166666666666664</v>
      </c>
    </row>
    <row r="206" spans="1:75" x14ac:dyDescent="0.2">
      <c r="A206" s="16" t="s">
        <v>193</v>
      </c>
      <c r="B206" s="6">
        <v>2</v>
      </c>
      <c r="C206" s="7">
        <v>1</v>
      </c>
      <c r="D206" s="7">
        <v>3</v>
      </c>
      <c r="E206" s="7">
        <v>3</v>
      </c>
      <c r="F206" s="7">
        <v>3</v>
      </c>
      <c r="G206" s="7">
        <v>1</v>
      </c>
      <c r="H206" s="7">
        <v>3</v>
      </c>
      <c r="I206" s="7">
        <v>1</v>
      </c>
      <c r="J206" s="7">
        <v>4</v>
      </c>
      <c r="K206" s="7">
        <v>2</v>
      </c>
      <c r="L206" s="5">
        <v>2</v>
      </c>
      <c r="M206" s="6">
        <v>4</v>
      </c>
      <c r="N206" s="7">
        <v>8</v>
      </c>
      <c r="O206" s="7">
        <v>8</v>
      </c>
      <c r="P206" s="7">
        <v>8</v>
      </c>
      <c r="Q206" s="7">
        <v>15</v>
      </c>
      <c r="R206" s="7">
        <v>13</v>
      </c>
      <c r="S206" s="7">
        <v>10</v>
      </c>
      <c r="T206" s="7">
        <v>11</v>
      </c>
      <c r="U206" s="7">
        <v>5</v>
      </c>
      <c r="V206" s="7">
        <v>11</v>
      </c>
      <c r="W206" s="7">
        <v>12</v>
      </c>
      <c r="X206" s="7">
        <v>12</v>
      </c>
      <c r="Y206" s="5">
        <v>12</v>
      </c>
      <c r="Z206" s="6">
        <v>8</v>
      </c>
      <c r="AA206" s="7">
        <v>12</v>
      </c>
      <c r="AB206" s="7">
        <v>14</v>
      </c>
      <c r="AC206" s="7">
        <v>12</v>
      </c>
      <c r="AD206" s="7">
        <v>7</v>
      </c>
      <c r="AE206" s="7">
        <v>11</v>
      </c>
      <c r="AF206" s="7">
        <v>14</v>
      </c>
      <c r="AG206" s="5">
        <v>13</v>
      </c>
      <c r="AH206" s="6">
        <v>10</v>
      </c>
      <c r="AI206" s="7">
        <v>13</v>
      </c>
      <c r="AJ206" s="7">
        <v>8</v>
      </c>
      <c r="AK206" s="7">
        <v>6</v>
      </c>
      <c r="AL206" s="7">
        <v>13</v>
      </c>
      <c r="AM206" s="7">
        <v>10</v>
      </c>
      <c r="AN206" s="7">
        <v>14</v>
      </c>
      <c r="AO206" s="7">
        <v>10</v>
      </c>
      <c r="AP206" s="7">
        <v>13</v>
      </c>
      <c r="AQ206" s="7">
        <v>8</v>
      </c>
      <c r="AR206" s="7">
        <v>13</v>
      </c>
      <c r="AS206" s="7">
        <v>14</v>
      </c>
      <c r="AT206" s="7">
        <v>10</v>
      </c>
      <c r="AU206" s="5">
        <v>12</v>
      </c>
      <c r="AV206" s="6">
        <v>12</v>
      </c>
      <c r="AW206" s="7">
        <v>12</v>
      </c>
      <c r="AX206" s="7">
        <v>13</v>
      </c>
      <c r="AY206" s="7">
        <v>11</v>
      </c>
      <c r="AZ206" s="7">
        <v>14</v>
      </c>
      <c r="BA206" s="7">
        <v>10</v>
      </c>
      <c r="BB206" s="7">
        <v>5</v>
      </c>
      <c r="BC206" s="7">
        <v>11</v>
      </c>
      <c r="BD206" s="7">
        <v>4</v>
      </c>
      <c r="BE206" s="7">
        <v>4</v>
      </c>
      <c r="BF206" s="7">
        <v>14</v>
      </c>
      <c r="BG206" s="7">
        <v>10</v>
      </c>
      <c r="BH206" s="7">
        <v>4</v>
      </c>
      <c r="BI206" s="8">
        <v>15</v>
      </c>
      <c r="BJ206" s="77">
        <v>1.5</v>
      </c>
      <c r="BK206" s="37">
        <f>(BJ206*1000000)</f>
        <v>1500000</v>
      </c>
      <c r="BL206" s="35">
        <f>SUM(AV206:BI206)</f>
        <v>139</v>
      </c>
      <c r="BM206" s="35">
        <f>BL206/14</f>
        <v>9.9285714285714288</v>
      </c>
      <c r="BN206" s="35">
        <f>SUM(Z206:AG206)</f>
        <v>91</v>
      </c>
      <c r="BO206" s="35">
        <f>BN206/8</f>
        <v>11.375</v>
      </c>
      <c r="BP206" s="35">
        <f>SUM(AH206:AU206)</f>
        <v>154</v>
      </c>
      <c r="BQ206" s="35">
        <f>BP206/14</f>
        <v>11</v>
      </c>
      <c r="BR206" s="35">
        <f>SUM(M206:Y206)</f>
        <v>129</v>
      </c>
      <c r="BS206" s="35">
        <f>BR206/13</f>
        <v>9.9230769230769234</v>
      </c>
      <c r="BT206" s="35">
        <f>SUM(B206:L206)</f>
        <v>25</v>
      </c>
      <c r="BU206" s="35">
        <f>BT206/11</f>
        <v>2.2727272727272729</v>
      </c>
      <c r="BV206" s="80">
        <f>SUM(B206:BI206)</f>
        <v>538</v>
      </c>
      <c r="BW206" s="35">
        <f>BV206/60</f>
        <v>8.9666666666666668</v>
      </c>
    </row>
    <row r="207" spans="1:75" x14ac:dyDescent="0.2">
      <c r="A207" s="16" t="s">
        <v>37</v>
      </c>
      <c r="B207" s="6">
        <v>3</v>
      </c>
      <c r="C207" s="7">
        <v>1</v>
      </c>
      <c r="D207" s="7">
        <v>3</v>
      </c>
      <c r="E207" s="7">
        <v>2</v>
      </c>
      <c r="F207" s="7">
        <v>2</v>
      </c>
      <c r="G207" s="7">
        <v>2</v>
      </c>
      <c r="H207" s="7">
        <v>1</v>
      </c>
      <c r="I207" s="7">
        <v>3</v>
      </c>
      <c r="J207" s="7">
        <v>1</v>
      </c>
      <c r="K207" s="7">
        <v>1</v>
      </c>
      <c r="L207" s="5">
        <v>1</v>
      </c>
      <c r="M207" s="6">
        <v>7</v>
      </c>
      <c r="N207" s="7">
        <v>12</v>
      </c>
      <c r="O207" s="7">
        <v>10</v>
      </c>
      <c r="P207" s="7">
        <v>10</v>
      </c>
      <c r="Q207" s="7">
        <v>9</v>
      </c>
      <c r="R207" s="7">
        <v>10</v>
      </c>
      <c r="S207" s="7">
        <v>13</v>
      </c>
      <c r="T207" s="7">
        <v>17</v>
      </c>
      <c r="U207" s="7">
        <v>6</v>
      </c>
      <c r="V207" s="7">
        <v>15</v>
      </c>
      <c r="W207" s="7">
        <v>12</v>
      </c>
      <c r="X207" s="7">
        <v>14</v>
      </c>
      <c r="Y207" s="5">
        <v>12</v>
      </c>
      <c r="Z207" s="6">
        <v>16</v>
      </c>
      <c r="AA207" s="7">
        <v>14</v>
      </c>
      <c r="AB207" s="7">
        <v>14</v>
      </c>
      <c r="AC207" s="7">
        <v>14</v>
      </c>
      <c r="AD207" s="7">
        <v>14</v>
      </c>
      <c r="AE207" s="7">
        <v>15</v>
      </c>
      <c r="AF207" s="7">
        <v>12</v>
      </c>
      <c r="AG207" s="5">
        <v>12</v>
      </c>
      <c r="AH207" s="6">
        <v>16</v>
      </c>
      <c r="AI207" s="7">
        <v>12</v>
      </c>
      <c r="AJ207" s="7">
        <v>10</v>
      </c>
      <c r="AK207" s="7">
        <v>6</v>
      </c>
      <c r="AL207" s="7">
        <v>15</v>
      </c>
      <c r="AM207" s="7">
        <v>6</v>
      </c>
      <c r="AN207" s="7">
        <v>10</v>
      </c>
      <c r="AO207" s="7">
        <v>12</v>
      </c>
      <c r="AP207" s="7">
        <v>14</v>
      </c>
      <c r="AQ207" s="7">
        <v>12</v>
      </c>
      <c r="AR207" s="7">
        <v>16</v>
      </c>
      <c r="AS207" s="7">
        <v>12</v>
      </c>
      <c r="AT207" s="7">
        <v>11</v>
      </c>
      <c r="AU207" s="5">
        <v>9</v>
      </c>
      <c r="AV207" s="6">
        <v>8</v>
      </c>
      <c r="AW207" s="7">
        <v>12</v>
      </c>
      <c r="AX207" s="7">
        <v>15</v>
      </c>
      <c r="AY207" s="7">
        <v>17</v>
      </c>
      <c r="AZ207" s="7">
        <v>15</v>
      </c>
      <c r="BA207" s="7">
        <v>14</v>
      </c>
      <c r="BB207" s="7">
        <v>14</v>
      </c>
      <c r="BC207" s="7">
        <v>13</v>
      </c>
      <c r="BD207" s="7">
        <v>8</v>
      </c>
      <c r="BE207" s="7">
        <v>8</v>
      </c>
      <c r="BF207" s="7">
        <v>13</v>
      </c>
      <c r="BG207" s="7">
        <v>15</v>
      </c>
      <c r="BH207" s="7">
        <v>9</v>
      </c>
      <c r="BI207" s="8">
        <v>14</v>
      </c>
      <c r="BJ207" s="77">
        <v>20.5</v>
      </c>
      <c r="BK207" s="37">
        <f>(BJ207*1000000)</f>
        <v>20500000</v>
      </c>
      <c r="BL207" s="35">
        <f>SUM(AV207:BI207)</f>
        <v>175</v>
      </c>
      <c r="BM207" s="35">
        <f>BL207/14</f>
        <v>12.5</v>
      </c>
      <c r="BN207" s="35">
        <f>SUM(Z207:AG207)</f>
        <v>111</v>
      </c>
      <c r="BO207" s="35">
        <f>BN207/8</f>
        <v>13.875</v>
      </c>
      <c r="BP207" s="35">
        <f>SUM(AH207:AU207)</f>
        <v>161</v>
      </c>
      <c r="BQ207" s="35">
        <f>BP207/14</f>
        <v>11.5</v>
      </c>
      <c r="BR207" s="35">
        <f>SUM(M207:Y207)</f>
        <v>147</v>
      </c>
      <c r="BS207" s="35">
        <f>BR207/13</f>
        <v>11.307692307692308</v>
      </c>
      <c r="BT207" s="35">
        <f>SUM(B207:L207)</f>
        <v>20</v>
      </c>
      <c r="BU207" s="35">
        <f>BT207/11</f>
        <v>1.8181818181818181</v>
      </c>
      <c r="BV207" s="80">
        <f>SUM(B207:BI207)</f>
        <v>614</v>
      </c>
      <c r="BW207" s="35">
        <f>BV207/60</f>
        <v>10.233333333333333</v>
      </c>
    </row>
    <row r="208" spans="1:75" x14ac:dyDescent="0.2">
      <c r="A208" s="16" t="s">
        <v>222</v>
      </c>
      <c r="B208" s="6">
        <v>1</v>
      </c>
      <c r="C208" s="7">
        <v>1</v>
      </c>
      <c r="D208" s="7">
        <v>1</v>
      </c>
      <c r="E208" s="7">
        <v>2</v>
      </c>
      <c r="F208" s="7">
        <v>4</v>
      </c>
      <c r="G208" s="7">
        <v>1</v>
      </c>
      <c r="H208" s="7">
        <v>1</v>
      </c>
      <c r="I208" s="7">
        <v>3</v>
      </c>
      <c r="J208" s="7">
        <v>2</v>
      </c>
      <c r="K208" s="7">
        <v>2</v>
      </c>
      <c r="L208" s="5">
        <v>2</v>
      </c>
      <c r="M208" s="6">
        <v>11</v>
      </c>
      <c r="N208" s="7">
        <v>13</v>
      </c>
      <c r="O208" s="7">
        <v>11</v>
      </c>
      <c r="P208" s="7">
        <v>10</v>
      </c>
      <c r="Q208" s="7">
        <v>10</v>
      </c>
      <c r="R208" s="7">
        <v>11</v>
      </c>
      <c r="S208" s="7">
        <v>12</v>
      </c>
      <c r="T208" s="7">
        <v>11</v>
      </c>
      <c r="U208" s="7">
        <v>12</v>
      </c>
      <c r="V208" s="7">
        <v>10</v>
      </c>
      <c r="W208" s="7">
        <v>4</v>
      </c>
      <c r="X208" s="7">
        <v>10</v>
      </c>
      <c r="Y208" s="5">
        <v>14</v>
      </c>
      <c r="Z208" s="6">
        <v>8</v>
      </c>
      <c r="AA208" s="7">
        <v>11</v>
      </c>
      <c r="AB208" s="7">
        <v>14</v>
      </c>
      <c r="AC208" s="7">
        <v>12</v>
      </c>
      <c r="AD208" s="7">
        <v>11</v>
      </c>
      <c r="AE208" s="7">
        <v>11</v>
      </c>
      <c r="AF208" s="7">
        <v>12</v>
      </c>
      <c r="AG208" s="5">
        <v>11</v>
      </c>
      <c r="AH208" s="6">
        <v>14</v>
      </c>
      <c r="AI208" s="7">
        <v>15</v>
      </c>
      <c r="AJ208" s="7">
        <v>11</v>
      </c>
      <c r="AK208" s="7">
        <v>8</v>
      </c>
      <c r="AL208" s="7">
        <v>12</v>
      </c>
      <c r="AM208" s="7">
        <v>14</v>
      </c>
      <c r="AN208" s="7">
        <v>2</v>
      </c>
      <c r="AO208" s="7">
        <v>16</v>
      </c>
      <c r="AP208" s="7">
        <v>13</v>
      </c>
      <c r="AQ208" s="7">
        <v>11</v>
      </c>
      <c r="AR208" s="7">
        <v>12</v>
      </c>
      <c r="AS208" s="7">
        <v>11</v>
      </c>
      <c r="AT208" s="7">
        <v>13</v>
      </c>
      <c r="AU208" s="5">
        <v>12</v>
      </c>
      <c r="AV208" s="6">
        <v>10</v>
      </c>
      <c r="AW208" s="7">
        <v>10</v>
      </c>
      <c r="AX208" s="7">
        <v>11</v>
      </c>
      <c r="AY208" s="7">
        <v>10</v>
      </c>
      <c r="AZ208" s="7">
        <v>15</v>
      </c>
      <c r="BA208" s="7">
        <v>10</v>
      </c>
      <c r="BB208" s="7">
        <v>3</v>
      </c>
      <c r="BC208" s="7">
        <v>12</v>
      </c>
      <c r="BD208" s="7">
        <v>4</v>
      </c>
      <c r="BE208" s="7">
        <v>11</v>
      </c>
      <c r="BF208" s="7">
        <v>10</v>
      </c>
      <c r="BG208" s="7">
        <v>9</v>
      </c>
      <c r="BH208" s="7">
        <v>10</v>
      </c>
      <c r="BI208" s="8">
        <v>15</v>
      </c>
      <c r="BJ208" s="77">
        <v>0.72499999999999998</v>
      </c>
      <c r="BK208" s="37">
        <f>(BJ208*1000000)</f>
        <v>725000</v>
      </c>
      <c r="BL208" s="35">
        <f>SUM(AV208:BI208)</f>
        <v>140</v>
      </c>
      <c r="BM208" s="35">
        <f>BL208/14</f>
        <v>10</v>
      </c>
      <c r="BN208" s="35">
        <f>SUM(Z208:AG208)</f>
        <v>90</v>
      </c>
      <c r="BO208" s="35">
        <f>BN208/8</f>
        <v>11.25</v>
      </c>
      <c r="BP208" s="35">
        <f>SUM(AH208:AU208)</f>
        <v>164</v>
      </c>
      <c r="BQ208" s="35">
        <f>BP208/14</f>
        <v>11.714285714285714</v>
      </c>
      <c r="BR208" s="35">
        <f>SUM(M208:Y208)</f>
        <v>139</v>
      </c>
      <c r="BS208" s="35">
        <f>BR208/13</f>
        <v>10.692307692307692</v>
      </c>
      <c r="BT208" s="35">
        <f>SUM(B208:L208)</f>
        <v>20</v>
      </c>
      <c r="BU208" s="35">
        <f>BT208/11</f>
        <v>1.8181818181818181</v>
      </c>
      <c r="BV208" s="80">
        <f>SUM(B208:BI208)</f>
        <v>553</v>
      </c>
      <c r="BW208" s="35">
        <f>BV208/60</f>
        <v>9.2166666666666668</v>
      </c>
    </row>
    <row r="209" spans="1:75" x14ac:dyDescent="0.15">
      <c r="A209" s="16" t="s">
        <v>240</v>
      </c>
      <c r="B209" s="6">
        <v>2</v>
      </c>
      <c r="C209" s="7">
        <v>1</v>
      </c>
      <c r="D209" s="7">
        <v>1</v>
      </c>
      <c r="E209" s="7">
        <v>3</v>
      </c>
      <c r="F209" s="7">
        <v>1</v>
      </c>
      <c r="G209" s="7">
        <v>3</v>
      </c>
      <c r="H209" s="7">
        <v>3</v>
      </c>
      <c r="I209" s="7">
        <v>1</v>
      </c>
      <c r="J209" s="7">
        <v>3</v>
      </c>
      <c r="K209" s="7">
        <v>3</v>
      </c>
      <c r="L209" s="5">
        <v>2</v>
      </c>
      <c r="M209" s="6">
        <v>15</v>
      </c>
      <c r="N209" s="7">
        <v>11</v>
      </c>
      <c r="O209" s="7">
        <v>15</v>
      </c>
      <c r="P209" s="7">
        <v>13</v>
      </c>
      <c r="Q209" s="7">
        <v>15</v>
      </c>
      <c r="R209" s="7">
        <v>10</v>
      </c>
      <c r="S209" s="7">
        <v>9</v>
      </c>
      <c r="T209" s="7">
        <v>7</v>
      </c>
      <c r="U209" s="7">
        <v>5</v>
      </c>
      <c r="V209" s="7">
        <v>9</v>
      </c>
      <c r="W209" s="7">
        <v>3</v>
      </c>
      <c r="X209" s="7">
        <v>14</v>
      </c>
      <c r="Y209" s="5">
        <v>14</v>
      </c>
      <c r="Z209" s="6">
        <v>12</v>
      </c>
      <c r="AA209" s="7">
        <v>13</v>
      </c>
      <c r="AB209" s="7">
        <v>14</v>
      </c>
      <c r="AC209" s="7">
        <v>13</v>
      </c>
      <c r="AD209" s="7">
        <v>14</v>
      </c>
      <c r="AE209" s="7">
        <v>13</v>
      </c>
      <c r="AF209" s="7">
        <v>14</v>
      </c>
      <c r="AG209" s="5">
        <v>15</v>
      </c>
      <c r="AH209" s="6">
        <v>14</v>
      </c>
      <c r="AI209" s="7">
        <v>11</v>
      </c>
      <c r="AJ209" s="7">
        <v>14</v>
      </c>
      <c r="AK209" s="7">
        <v>12</v>
      </c>
      <c r="AL209" s="7">
        <v>12</v>
      </c>
      <c r="AM209" s="7">
        <v>5</v>
      </c>
      <c r="AN209" s="7">
        <v>12</v>
      </c>
      <c r="AO209" s="7">
        <v>12</v>
      </c>
      <c r="AP209" s="7">
        <v>11</v>
      </c>
      <c r="AQ209" s="7">
        <v>10</v>
      </c>
      <c r="AR209" s="7">
        <v>11</v>
      </c>
      <c r="AS209" s="7">
        <v>12</v>
      </c>
      <c r="AT209" s="7">
        <v>13</v>
      </c>
      <c r="AU209" s="5">
        <v>6</v>
      </c>
      <c r="AV209" s="6">
        <v>8</v>
      </c>
      <c r="AW209" s="7">
        <v>10</v>
      </c>
      <c r="AX209" s="7">
        <v>12</v>
      </c>
      <c r="AY209" s="7">
        <v>8</v>
      </c>
      <c r="AZ209" s="7">
        <v>13</v>
      </c>
      <c r="BA209" s="7">
        <v>10</v>
      </c>
      <c r="BB209" s="7">
        <v>12</v>
      </c>
      <c r="BC209" s="7">
        <v>9</v>
      </c>
      <c r="BD209" s="7">
        <v>8</v>
      </c>
      <c r="BE209" s="7">
        <v>9</v>
      </c>
      <c r="BF209" s="7">
        <v>12</v>
      </c>
      <c r="BG209" s="7">
        <v>9</v>
      </c>
      <c r="BH209" s="7">
        <v>8</v>
      </c>
      <c r="BI209" s="8">
        <v>13</v>
      </c>
      <c r="BJ209" s="77">
        <v>0.32500000000000001</v>
      </c>
      <c r="BK209" s="37">
        <f>(BJ209*1000000)</f>
        <v>325000</v>
      </c>
      <c r="BL209" s="35">
        <f>SUM(AV209:BI209)</f>
        <v>141</v>
      </c>
      <c r="BM209" s="35">
        <f>BL209/14</f>
        <v>10.071428571428571</v>
      </c>
      <c r="BN209" s="35">
        <f>SUM(Z209:AG209)</f>
        <v>108</v>
      </c>
      <c r="BO209" s="35">
        <f>BN209/8</f>
        <v>13.5</v>
      </c>
      <c r="BP209" s="35">
        <f>SUM(AH209:AU209)</f>
        <v>155</v>
      </c>
      <c r="BQ209" s="35">
        <f>BP209/14</f>
        <v>11.071428571428571</v>
      </c>
      <c r="BR209" s="35">
        <f>SUM(M209:Y209)</f>
        <v>140</v>
      </c>
      <c r="BS209" s="35">
        <f>BR209/13</f>
        <v>10.76923076923077</v>
      </c>
      <c r="BT209" s="35">
        <f>SUM(B209:L209)</f>
        <v>23</v>
      </c>
      <c r="BU209" s="35">
        <f>BT209/11</f>
        <v>2.0909090909090908</v>
      </c>
      <c r="BV209" s="80">
        <f>SUM(B209:BI209)</f>
        <v>567</v>
      </c>
      <c r="BW209" s="35">
        <f>BV209/60</f>
        <v>9.4499999999999993</v>
      </c>
    </row>
    <row r="210" spans="1:75" x14ac:dyDescent="0.2">
      <c r="A210" s="16" t="s">
        <v>150</v>
      </c>
      <c r="B210" s="6">
        <v>3</v>
      </c>
      <c r="C210" s="7">
        <v>2</v>
      </c>
      <c r="D210" s="7">
        <v>1</v>
      </c>
      <c r="E210" s="7">
        <v>1</v>
      </c>
      <c r="F210" s="7">
        <v>3</v>
      </c>
      <c r="G210" s="7">
        <v>1</v>
      </c>
      <c r="H210" s="7">
        <v>3</v>
      </c>
      <c r="I210" s="7">
        <v>3</v>
      </c>
      <c r="J210" s="7">
        <v>3</v>
      </c>
      <c r="K210" s="7">
        <v>1</v>
      </c>
      <c r="L210" s="5">
        <v>2</v>
      </c>
      <c r="M210" s="6">
        <v>6</v>
      </c>
      <c r="N210" s="7">
        <v>10</v>
      </c>
      <c r="O210" s="7">
        <v>8</v>
      </c>
      <c r="P210" s="7">
        <v>10</v>
      </c>
      <c r="Q210" s="7">
        <v>8</v>
      </c>
      <c r="R210" s="7">
        <v>14</v>
      </c>
      <c r="S210" s="7">
        <v>9</v>
      </c>
      <c r="T210" s="7">
        <v>16</v>
      </c>
      <c r="U210" s="7">
        <v>12</v>
      </c>
      <c r="V210" s="7">
        <v>14</v>
      </c>
      <c r="W210" s="7">
        <v>13</v>
      </c>
      <c r="X210" s="7">
        <v>16</v>
      </c>
      <c r="Y210" s="5">
        <v>10</v>
      </c>
      <c r="Z210" s="6">
        <v>10</v>
      </c>
      <c r="AA210" s="7">
        <v>14</v>
      </c>
      <c r="AB210" s="7">
        <v>14</v>
      </c>
      <c r="AC210" s="7">
        <v>15</v>
      </c>
      <c r="AD210" s="7">
        <v>8</v>
      </c>
      <c r="AE210" s="7">
        <v>15</v>
      </c>
      <c r="AF210" s="7">
        <v>15</v>
      </c>
      <c r="AG210" s="5">
        <v>16</v>
      </c>
      <c r="AH210" s="6">
        <v>17</v>
      </c>
      <c r="AI210" s="7">
        <v>9</v>
      </c>
      <c r="AJ210" s="7">
        <v>14</v>
      </c>
      <c r="AK210" s="7">
        <v>12</v>
      </c>
      <c r="AL210" s="7">
        <v>12</v>
      </c>
      <c r="AM210" s="7">
        <v>8</v>
      </c>
      <c r="AN210" s="7">
        <v>13</v>
      </c>
      <c r="AO210" s="7">
        <v>17</v>
      </c>
      <c r="AP210" s="7">
        <v>11</v>
      </c>
      <c r="AQ210" s="7">
        <v>10</v>
      </c>
      <c r="AR210" s="7">
        <v>10</v>
      </c>
      <c r="AS210" s="7">
        <v>16</v>
      </c>
      <c r="AT210" s="7">
        <v>12</v>
      </c>
      <c r="AU210" s="5">
        <v>14</v>
      </c>
      <c r="AV210" s="6">
        <v>6</v>
      </c>
      <c r="AW210" s="7">
        <v>11</v>
      </c>
      <c r="AX210" s="7">
        <v>13</v>
      </c>
      <c r="AY210" s="7">
        <v>7</v>
      </c>
      <c r="AZ210" s="7">
        <v>11</v>
      </c>
      <c r="BA210" s="7">
        <v>7</v>
      </c>
      <c r="BB210" s="7">
        <v>9</v>
      </c>
      <c r="BC210" s="7">
        <v>11</v>
      </c>
      <c r="BD210" s="7">
        <v>12</v>
      </c>
      <c r="BE210" s="7">
        <v>13</v>
      </c>
      <c r="BF210" s="7">
        <v>12</v>
      </c>
      <c r="BG210" s="7">
        <v>8</v>
      </c>
      <c r="BH210" s="7">
        <v>15</v>
      </c>
      <c r="BI210" s="8">
        <v>12</v>
      </c>
      <c r="BJ210" s="77">
        <v>4.7</v>
      </c>
      <c r="BK210" s="37">
        <f>(BJ210*1000000)</f>
        <v>4700000</v>
      </c>
      <c r="BL210" s="35">
        <f>SUM(AV210:BI210)</f>
        <v>147</v>
      </c>
      <c r="BM210" s="35">
        <f>BL210/14</f>
        <v>10.5</v>
      </c>
      <c r="BN210" s="35">
        <f>SUM(Z210:AG210)</f>
        <v>107</v>
      </c>
      <c r="BO210" s="35">
        <f>BN210/8</f>
        <v>13.375</v>
      </c>
      <c r="BP210" s="35">
        <f>SUM(AH210:AU210)</f>
        <v>175</v>
      </c>
      <c r="BQ210" s="35">
        <f>BP210/14</f>
        <v>12.5</v>
      </c>
      <c r="BR210" s="35">
        <f>SUM(M210:Y210)</f>
        <v>146</v>
      </c>
      <c r="BS210" s="35">
        <f>BR210/13</f>
        <v>11.23076923076923</v>
      </c>
      <c r="BT210" s="35">
        <f>SUM(B210:L210)</f>
        <v>23</v>
      </c>
      <c r="BU210" s="35">
        <f>BT210/11</f>
        <v>2.0909090909090908</v>
      </c>
      <c r="BV210" s="80">
        <f>SUM(B210:BI210)</f>
        <v>598</v>
      </c>
      <c r="BW210" s="35">
        <f>BV210/60</f>
        <v>9.9666666666666668</v>
      </c>
    </row>
    <row r="211" spans="1:75" x14ac:dyDescent="0.2">
      <c r="A211" s="16" t="s">
        <v>26</v>
      </c>
      <c r="B211" s="6">
        <v>2</v>
      </c>
      <c r="C211" s="7">
        <v>2</v>
      </c>
      <c r="D211" s="7">
        <v>4</v>
      </c>
      <c r="E211" s="7">
        <v>1</v>
      </c>
      <c r="F211" s="7">
        <v>2</v>
      </c>
      <c r="G211" s="7">
        <v>3</v>
      </c>
      <c r="H211" s="7">
        <v>2</v>
      </c>
      <c r="I211" s="7">
        <v>3</v>
      </c>
      <c r="J211" s="7">
        <v>2</v>
      </c>
      <c r="K211" s="7">
        <v>1</v>
      </c>
      <c r="L211" s="5">
        <v>3</v>
      </c>
      <c r="M211" s="6">
        <v>7</v>
      </c>
      <c r="N211" s="7">
        <v>5</v>
      </c>
      <c r="O211" s="7">
        <v>13</v>
      </c>
      <c r="P211" s="7">
        <v>11</v>
      </c>
      <c r="Q211" s="7">
        <v>14</v>
      </c>
      <c r="R211" s="7">
        <v>13</v>
      </c>
      <c r="S211" s="7">
        <v>18</v>
      </c>
      <c r="T211" s="7">
        <v>12</v>
      </c>
      <c r="U211" s="7">
        <v>11</v>
      </c>
      <c r="V211" s="7">
        <v>13</v>
      </c>
      <c r="W211" s="7">
        <v>5</v>
      </c>
      <c r="X211" s="7">
        <v>15</v>
      </c>
      <c r="Y211" s="5">
        <v>10</v>
      </c>
      <c r="Z211" s="6">
        <v>13</v>
      </c>
      <c r="AA211" s="7">
        <v>14</v>
      </c>
      <c r="AB211" s="7">
        <v>15</v>
      </c>
      <c r="AC211" s="7">
        <v>15</v>
      </c>
      <c r="AD211" s="7">
        <v>12</v>
      </c>
      <c r="AE211" s="7">
        <v>14</v>
      </c>
      <c r="AF211" s="7">
        <v>14</v>
      </c>
      <c r="AG211" s="5">
        <v>14</v>
      </c>
      <c r="AH211" s="6">
        <v>15</v>
      </c>
      <c r="AI211" s="7">
        <v>11</v>
      </c>
      <c r="AJ211" s="7">
        <v>13</v>
      </c>
      <c r="AK211" s="7">
        <v>6</v>
      </c>
      <c r="AL211" s="7">
        <v>15</v>
      </c>
      <c r="AM211" s="7">
        <v>10</v>
      </c>
      <c r="AN211" s="7">
        <v>10</v>
      </c>
      <c r="AO211" s="7">
        <v>18</v>
      </c>
      <c r="AP211" s="7">
        <v>13</v>
      </c>
      <c r="AQ211" s="7">
        <v>14</v>
      </c>
      <c r="AR211" s="7">
        <v>14</v>
      </c>
      <c r="AS211" s="7">
        <v>14</v>
      </c>
      <c r="AT211" s="7">
        <v>16</v>
      </c>
      <c r="AU211" s="5">
        <v>13</v>
      </c>
      <c r="AV211" s="6">
        <v>3</v>
      </c>
      <c r="AW211" s="7">
        <v>6</v>
      </c>
      <c r="AX211" s="7">
        <v>11</v>
      </c>
      <c r="AY211" s="7">
        <v>14</v>
      </c>
      <c r="AZ211" s="7">
        <v>12</v>
      </c>
      <c r="BA211" s="7">
        <v>7</v>
      </c>
      <c r="BB211" s="7">
        <v>14</v>
      </c>
      <c r="BC211" s="7">
        <v>11</v>
      </c>
      <c r="BD211" s="7">
        <v>4</v>
      </c>
      <c r="BE211" s="7">
        <v>6</v>
      </c>
      <c r="BF211" s="7">
        <v>12</v>
      </c>
      <c r="BG211" s="7">
        <v>13</v>
      </c>
      <c r="BH211" s="7">
        <v>7</v>
      </c>
      <c r="BI211" s="8">
        <v>12</v>
      </c>
      <c r="BJ211" s="77">
        <v>25</v>
      </c>
      <c r="BK211" s="37">
        <f>(BJ211*1000000)</f>
        <v>25000000</v>
      </c>
      <c r="BL211" s="35">
        <f>SUM(AV211:BI211)</f>
        <v>132</v>
      </c>
      <c r="BM211" s="35">
        <f>BL211/14</f>
        <v>9.4285714285714288</v>
      </c>
      <c r="BN211" s="35">
        <f>SUM(Z211:AG211)</f>
        <v>111</v>
      </c>
      <c r="BO211" s="35">
        <f>BN211/8</f>
        <v>13.875</v>
      </c>
      <c r="BP211" s="35">
        <f>SUM(AH211:AU211)</f>
        <v>182</v>
      </c>
      <c r="BQ211" s="35">
        <f>BP211/14</f>
        <v>13</v>
      </c>
      <c r="BR211" s="35">
        <f>SUM(M211:Y211)</f>
        <v>147</v>
      </c>
      <c r="BS211" s="35">
        <f>BR211/13</f>
        <v>11.307692307692308</v>
      </c>
      <c r="BT211" s="35">
        <f>SUM(B211:L211)</f>
        <v>25</v>
      </c>
      <c r="BU211" s="35">
        <f>BT211/11</f>
        <v>2.2727272727272729</v>
      </c>
      <c r="BV211" s="80">
        <f>SUM(B211:BI211)</f>
        <v>597</v>
      </c>
      <c r="BW211" s="35">
        <f>BV211/60</f>
        <v>9.9499999999999993</v>
      </c>
    </row>
    <row r="212" spans="1:75" x14ac:dyDescent="0.2">
      <c r="A212" s="16" t="s">
        <v>158</v>
      </c>
      <c r="B212" s="6">
        <v>2</v>
      </c>
      <c r="C212" s="7">
        <v>3</v>
      </c>
      <c r="D212" s="7">
        <v>3</v>
      </c>
      <c r="E212" s="7">
        <v>1</v>
      </c>
      <c r="F212" s="7">
        <v>3</v>
      </c>
      <c r="G212" s="7">
        <v>2</v>
      </c>
      <c r="H212" s="7">
        <v>3</v>
      </c>
      <c r="I212" s="7">
        <v>1</v>
      </c>
      <c r="J212" s="7">
        <v>2</v>
      </c>
      <c r="K212" s="7">
        <v>2</v>
      </c>
      <c r="L212" s="5">
        <v>3</v>
      </c>
      <c r="M212" s="6">
        <v>6</v>
      </c>
      <c r="N212" s="7">
        <v>15</v>
      </c>
      <c r="O212" s="7">
        <v>11</v>
      </c>
      <c r="P212" s="7">
        <v>7</v>
      </c>
      <c r="Q212" s="7">
        <v>11</v>
      </c>
      <c r="R212" s="7">
        <v>15</v>
      </c>
      <c r="S212" s="7">
        <v>8</v>
      </c>
      <c r="T212" s="7">
        <v>16</v>
      </c>
      <c r="U212" s="7">
        <v>8</v>
      </c>
      <c r="V212" s="7">
        <v>10</v>
      </c>
      <c r="W212" s="7">
        <v>12</v>
      </c>
      <c r="X212" s="7">
        <v>17</v>
      </c>
      <c r="Y212" s="5">
        <v>8</v>
      </c>
      <c r="Z212" s="6">
        <v>13</v>
      </c>
      <c r="AA212" s="7">
        <v>11</v>
      </c>
      <c r="AB212" s="7">
        <v>17</v>
      </c>
      <c r="AC212" s="7">
        <v>16</v>
      </c>
      <c r="AD212" s="7">
        <v>8</v>
      </c>
      <c r="AE212" s="7">
        <v>16</v>
      </c>
      <c r="AF212" s="7">
        <v>12</v>
      </c>
      <c r="AG212" s="5">
        <v>13</v>
      </c>
      <c r="AH212" s="6">
        <v>11</v>
      </c>
      <c r="AI212" s="7">
        <v>14</v>
      </c>
      <c r="AJ212" s="7">
        <v>12</v>
      </c>
      <c r="AK212" s="7">
        <v>7</v>
      </c>
      <c r="AL212" s="7">
        <v>15</v>
      </c>
      <c r="AM212" s="7">
        <v>8</v>
      </c>
      <c r="AN212" s="7">
        <v>15</v>
      </c>
      <c r="AO212" s="7">
        <v>14</v>
      </c>
      <c r="AP212" s="7">
        <v>10</v>
      </c>
      <c r="AQ212" s="7">
        <v>9</v>
      </c>
      <c r="AR212" s="7">
        <v>11</v>
      </c>
      <c r="AS212" s="7">
        <v>14</v>
      </c>
      <c r="AT212" s="7">
        <v>12</v>
      </c>
      <c r="AU212" s="5">
        <v>11</v>
      </c>
      <c r="AV212" s="6">
        <v>9</v>
      </c>
      <c r="AW212" s="7">
        <v>11</v>
      </c>
      <c r="AX212" s="7">
        <v>13</v>
      </c>
      <c r="AY212" s="7">
        <v>13</v>
      </c>
      <c r="AZ212" s="7">
        <v>12</v>
      </c>
      <c r="BA212" s="7">
        <v>10</v>
      </c>
      <c r="BB212" s="7">
        <v>10</v>
      </c>
      <c r="BC212" s="7">
        <v>14</v>
      </c>
      <c r="BD212" s="7">
        <v>6</v>
      </c>
      <c r="BE212" s="7">
        <v>5</v>
      </c>
      <c r="BF212" s="7">
        <v>12</v>
      </c>
      <c r="BG212" s="7">
        <v>11</v>
      </c>
      <c r="BH212" s="7">
        <v>7</v>
      </c>
      <c r="BI212" s="8">
        <v>14</v>
      </c>
      <c r="BJ212" s="77">
        <v>3.7</v>
      </c>
      <c r="BK212" s="37">
        <f>(BJ212*1000000)</f>
        <v>3700000</v>
      </c>
      <c r="BL212" s="35">
        <f>SUM(AV212:BI212)</f>
        <v>147</v>
      </c>
      <c r="BM212" s="35">
        <f>BL212/14</f>
        <v>10.5</v>
      </c>
      <c r="BN212" s="35">
        <f>SUM(Z212:AG212)</f>
        <v>106</v>
      </c>
      <c r="BO212" s="35">
        <f>BN212/8</f>
        <v>13.25</v>
      </c>
      <c r="BP212" s="35">
        <f>SUM(AH212:AU212)</f>
        <v>163</v>
      </c>
      <c r="BQ212" s="35">
        <f>BP212/14</f>
        <v>11.642857142857142</v>
      </c>
      <c r="BR212" s="35">
        <f>SUM(M212:Y212)</f>
        <v>144</v>
      </c>
      <c r="BS212" s="35">
        <f>BR212/13</f>
        <v>11.076923076923077</v>
      </c>
      <c r="BT212" s="35">
        <f>SUM(B212:L212)</f>
        <v>25</v>
      </c>
      <c r="BU212" s="35">
        <f>BT212/11</f>
        <v>2.2727272727272729</v>
      </c>
      <c r="BV212" s="80">
        <f>SUM(B212:BI212)</f>
        <v>585</v>
      </c>
      <c r="BW212" s="35">
        <f>BV212/60</f>
        <v>9.75</v>
      </c>
    </row>
    <row r="213" spans="1:75" x14ac:dyDescent="0.2">
      <c r="A213" s="16" t="s">
        <v>214</v>
      </c>
      <c r="B213" s="6">
        <v>3</v>
      </c>
      <c r="C213" s="7">
        <v>1</v>
      </c>
      <c r="D213" s="7">
        <v>1</v>
      </c>
      <c r="E213" s="7">
        <v>2</v>
      </c>
      <c r="F213" s="7">
        <v>3</v>
      </c>
      <c r="G213" s="7">
        <v>2</v>
      </c>
      <c r="H213" s="7">
        <v>3</v>
      </c>
      <c r="I213" s="7">
        <v>3</v>
      </c>
      <c r="J213" s="7">
        <v>1</v>
      </c>
      <c r="K213" s="7">
        <v>3</v>
      </c>
      <c r="L213" s="5">
        <v>2</v>
      </c>
      <c r="M213" s="6">
        <v>5</v>
      </c>
      <c r="N213" s="7">
        <v>15</v>
      </c>
      <c r="O213" s="7">
        <v>14</v>
      </c>
      <c r="P213" s="7">
        <v>14</v>
      </c>
      <c r="Q213" s="7">
        <v>13</v>
      </c>
      <c r="R213" s="7">
        <v>13</v>
      </c>
      <c r="S213" s="7">
        <v>12</v>
      </c>
      <c r="T213" s="7">
        <v>15</v>
      </c>
      <c r="U213" s="7">
        <v>5</v>
      </c>
      <c r="V213" s="7">
        <v>12</v>
      </c>
      <c r="W213" s="7">
        <v>5</v>
      </c>
      <c r="X213" s="7">
        <v>14</v>
      </c>
      <c r="Y213" s="5">
        <v>12</v>
      </c>
      <c r="Z213" s="6">
        <v>6</v>
      </c>
      <c r="AA213" s="7">
        <v>10</v>
      </c>
      <c r="AB213" s="7">
        <v>12</v>
      </c>
      <c r="AC213" s="7">
        <v>15</v>
      </c>
      <c r="AD213" s="7">
        <v>8</v>
      </c>
      <c r="AE213" s="7">
        <v>8</v>
      </c>
      <c r="AF213" s="7">
        <v>14</v>
      </c>
      <c r="AG213" s="5">
        <v>13</v>
      </c>
      <c r="AH213" s="6">
        <v>8</v>
      </c>
      <c r="AI213" s="7">
        <v>16</v>
      </c>
      <c r="AJ213" s="7">
        <v>11</v>
      </c>
      <c r="AK213" s="7">
        <v>5</v>
      </c>
      <c r="AL213" s="7">
        <v>13</v>
      </c>
      <c r="AM213" s="7">
        <v>9</v>
      </c>
      <c r="AN213" s="7">
        <v>17</v>
      </c>
      <c r="AO213" s="7">
        <v>13</v>
      </c>
      <c r="AP213" s="7">
        <v>13</v>
      </c>
      <c r="AQ213" s="7">
        <v>11</v>
      </c>
      <c r="AR213" s="7">
        <v>12</v>
      </c>
      <c r="AS213" s="7">
        <v>9</v>
      </c>
      <c r="AT213" s="7">
        <v>12</v>
      </c>
      <c r="AU213" s="5">
        <v>7</v>
      </c>
      <c r="AV213" s="6">
        <v>8</v>
      </c>
      <c r="AW213" s="7">
        <v>12</v>
      </c>
      <c r="AX213" s="7">
        <v>16</v>
      </c>
      <c r="AY213" s="7">
        <v>13</v>
      </c>
      <c r="AZ213" s="7">
        <v>16</v>
      </c>
      <c r="BA213" s="7">
        <v>10</v>
      </c>
      <c r="BB213" s="7">
        <v>5</v>
      </c>
      <c r="BC213" s="7">
        <v>12</v>
      </c>
      <c r="BD213" s="7">
        <v>5</v>
      </c>
      <c r="BE213" s="7">
        <v>4</v>
      </c>
      <c r="BF213" s="7">
        <v>15</v>
      </c>
      <c r="BG213" s="7">
        <v>11</v>
      </c>
      <c r="BH213" s="7">
        <v>4</v>
      </c>
      <c r="BI213" s="8">
        <v>15</v>
      </c>
      <c r="BJ213" s="77">
        <v>0.77500000000000002</v>
      </c>
      <c r="BK213" s="37">
        <f>(BJ213*1000000)</f>
        <v>775000</v>
      </c>
      <c r="BL213" s="35">
        <f>SUM(AV213:BI213)</f>
        <v>146</v>
      </c>
      <c r="BM213" s="35">
        <f>BL213/14</f>
        <v>10.428571428571429</v>
      </c>
      <c r="BN213" s="35">
        <f>SUM(Z213:AG213)</f>
        <v>86</v>
      </c>
      <c r="BO213" s="35">
        <f>BN213/8</f>
        <v>10.75</v>
      </c>
      <c r="BP213" s="35">
        <f>SUM(AH213:AU213)</f>
        <v>156</v>
      </c>
      <c r="BQ213" s="35">
        <f>BP213/14</f>
        <v>11.142857142857142</v>
      </c>
      <c r="BR213" s="35">
        <f>SUM(M213:Y213)</f>
        <v>149</v>
      </c>
      <c r="BS213" s="35">
        <f>BR213/13</f>
        <v>11.461538461538462</v>
      </c>
      <c r="BT213" s="35">
        <f>SUM(B213:L213)</f>
        <v>24</v>
      </c>
      <c r="BU213" s="35">
        <f>BT213/11</f>
        <v>2.1818181818181817</v>
      </c>
      <c r="BV213" s="80">
        <f>SUM(B213:BI213)</f>
        <v>561</v>
      </c>
      <c r="BW213" s="35">
        <f>BV213/60</f>
        <v>9.35</v>
      </c>
    </row>
    <row r="214" spans="1:75" x14ac:dyDescent="0.2">
      <c r="A214" s="16" t="s">
        <v>130</v>
      </c>
      <c r="B214" s="6">
        <v>1</v>
      </c>
      <c r="C214" s="7">
        <v>2</v>
      </c>
      <c r="D214" s="7">
        <v>2</v>
      </c>
      <c r="E214" s="7">
        <v>2</v>
      </c>
      <c r="F214" s="7">
        <v>1</v>
      </c>
      <c r="G214" s="7">
        <v>1</v>
      </c>
      <c r="H214" s="7">
        <v>3</v>
      </c>
      <c r="I214" s="7">
        <v>3</v>
      </c>
      <c r="J214" s="7">
        <v>1</v>
      </c>
      <c r="K214" s="7">
        <v>1</v>
      </c>
      <c r="L214" s="5">
        <v>3</v>
      </c>
      <c r="M214" s="6">
        <v>4</v>
      </c>
      <c r="N214" s="7">
        <v>13</v>
      </c>
      <c r="O214" s="7">
        <v>17</v>
      </c>
      <c r="P214" s="7">
        <v>14</v>
      </c>
      <c r="Q214" s="7">
        <v>12</v>
      </c>
      <c r="R214" s="7">
        <v>13</v>
      </c>
      <c r="S214" s="7">
        <v>14</v>
      </c>
      <c r="T214" s="7">
        <v>10</v>
      </c>
      <c r="U214" s="7">
        <v>5</v>
      </c>
      <c r="V214" s="7">
        <v>12</v>
      </c>
      <c r="W214" s="7">
        <v>8</v>
      </c>
      <c r="X214" s="7">
        <v>14</v>
      </c>
      <c r="Y214" s="5">
        <v>11</v>
      </c>
      <c r="Z214" s="6">
        <v>6</v>
      </c>
      <c r="AA214" s="7">
        <v>11</v>
      </c>
      <c r="AB214" s="7">
        <v>13</v>
      </c>
      <c r="AC214" s="7">
        <v>10</v>
      </c>
      <c r="AD214" s="7">
        <v>4</v>
      </c>
      <c r="AE214" s="7">
        <v>7</v>
      </c>
      <c r="AF214" s="7">
        <v>16</v>
      </c>
      <c r="AG214" s="5">
        <v>15</v>
      </c>
      <c r="AH214" s="6">
        <v>9</v>
      </c>
      <c r="AI214" s="7">
        <v>14</v>
      </c>
      <c r="AJ214" s="7">
        <v>14</v>
      </c>
      <c r="AK214" s="7">
        <v>7</v>
      </c>
      <c r="AL214" s="7">
        <v>14</v>
      </c>
      <c r="AM214" s="7">
        <v>6</v>
      </c>
      <c r="AN214" s="7">
        <v>16</v>
      </c>
      <c r="AO214" s="7">
        <v>14</v>
      </c>
      <c r="AP214" s="7">
        <v>13</v>
      </c>
      <c r="AQ214" s="7">
        <v>13</v>
      </c>
      <c r="AR214" s="7">
        <v>12</v>
      </c>
      <c r="AS214" s="7">
        <v>7</v>
      </c>
      <c r="AT214" s="7">
        <v>13</v>
      </c>
      <c r="AU214" s="5">
        <v>8</v>
      </c>
      <c r="AV214" s="6">
        <v>12</v>
      </c>
      <c r="AW214" s="7">
        <v>13</v>
      </c>
      <c r="AX214" s="7">
        <v>16</v>
      </c>
      <c r="AY214" s="7">
        <v>11</v>
      </c>
      <c r="AZ214" s="7">
        <v>16</v>
      </c>
      <c r="BA214" s="7">
        <v>11</v>
      </c>
      <c r="BB214" s="7">
        <v>5</v>
      </c>
      <c r="BC214" s="7">
        <v>13</v>
      </c>
      <c r="BD214" s="7">
        <v>5</v>
      </c>
      <c r="BE214" s="7">
        <v>6</v>
      </c>
      <c r="BF214" s="7">
        <v>14</v>
      </c>
      <c r="BG214" s="7">
        <v>11</v>
      </c>
      <c r="BH214" s="7">
        <v>5</v>
      </c>
      <c r="BI214" s="8">
        <v>17</v>
      </c>
      <c r="BJ214" s="77">
        <v>6</v>
      </c>
      <c r="BK214" s="37">
        <f>(BJ214*1000000)</f>
        <v>6000000</v>
      </c>
      <c r="BL214" s="35">
        <f>SUM(AV214:BI214)</f>
        <v>155</v>
      </c>
      <c r="BM214" s="35">
        <f>BL214/14</f>
        <v>11.071428571428571</v>
      </c>
      <c r="BN214" s="35">
        <f>SUM(Z214:AG214)</f>
        <v>82</v>
      </c>
      <c r="BO214" s="35">
        <f>BN214/8</f>
        <v>10.25</v>
      </c>
      <c r="BP214" s="35">
        <f>SUM(AH214:AU214)</f>
        <v>160</v>
      </c>
      <c r="BQ214" s="35">
        <f>BP214/14</f>
        <v>11.428571428571429</v>
      </c>
      <c r="BR214" s="35">
        <f>SUM(M214:Y214)</f>
        <v>147</v>
      </c>
      <c r="BS214" s="35">
        <f>BR214/13</f>
        <v>11.307692307692308</v>
      </c>
      <c r="BT214" s="35">
        <f>SUM(B214:L214)</f>
        <v>20</v>
      </c>
      <c r="BU214" s="35">
        <f>BT214/11</f>
        <v>1.8181818181818181</v>
      </c>
      <c r="BV214" s="80">
        <f>SUM(B214:BI214)</f>
        <v>564</v>
      </c>
      <c r="BW214" s="35">
        <f>BV214/60</f>
        <v>9.4</v>
      </c>
    </row>
    <row r="215" spans="1:75" x14ac:dyDescent="0.2">
      <c r="A215" s="16" t="s">
        <v>122</v>
      </c>
      <c r="B215" s="6">
        <v>3</v>
      </c>
      <c r="C215" s="7">
        <v>2</v>
      </c>
      <c r="D215" s="7">
        <v>3</v>
      </c>
      <c r="E215" s="7">
        <v>1</v>
      </c>
      <c r="F215" s="7">
        <v>2</v>
      </c>
      <c r="G215" s="7">
        <v>2</v>
      </c>
      <c r="H215" s="7">
        <v>1</v>
      </c>
      <c r="I215" s="7">
        <v>1</v>
      </c>
      <c r="J215" s="7">
        <v>3</v>
      </c>
      <c r="K215" s="7">
        <v>1</v>
      </c>
      <c r="L215" s="5">
        <v>3</v>
      </c>
      <c r="M215" s="6">
        <v>5</v>
      </c>
      <c r="N215" s="7">
        <v>17</v>
      </c>
      <c r="O215" s="7">
        <v>15</v>
      </c>
      <c r="P215" s="7">
        <v>16</v>
      </c>
      <c r="Q215" s="7">
        <v>15</v>
      </c>
      <c r="R215" s="7">
        <v>14</v>
      </c>
      <c r="S215" s="7">
        <v>13</v>
      </c>
      <c r="T215" s="7">
        <v>12</v>
      </c>
      <c r="U215" s="7">
        <v>7</v>
      </c>
      <c r="V215" s="7">
        <v>14</v>
      </c>
      <c r="W215" s="7">
        <v>8</v>
      </c>
      <c r="X215" s="7">
        <v>15</v>
      </c>
      <c r="Y215" s="5">
        <v>13</v>
      </c>
      <c r="Z215" s="6">
        <v>7</v>
      </c>
      <c r="AA215" s="7">
        <v>11</v>
      </c>
      <c r="AB215" s="7">
        <v>15</v>
      </c>
      <c r="AC215" s="7">
        <v>14</v>
      </c>
      <c r="AD215" s="7">
        <v>7</v>
      </c>
      <c r="AE215" s="7">
        <v>11</v>
      </c>
      <c r="AF215" s="7">
        <v>13</v>
      </c>
      <c r="AG215" s="5">
        <v>14</v>
      </c>
      <c r="AH215" s="6">
        <v>9</v>
      </c>
      <c r="AI215" s="7">
        <v>11</v>
      </c>
      <c r="AJ215" s="7">
        <v>10</v>
      </c>
      <c r="AK215" s="7">
        <v>6</v>
      </c>
      <c r="AL215" s="7">
        <v>13</v>
      </c>
      <c r="AM215" s="7">
        <v>7</v>
      </c>
      <c r="AN215" s="7">
        <v>15</v>
      </c>
      <c r="AO215" s="7">
        <v>15</v>
      </c>
      <c r="AP215" s="7">
        <v>11</v>
      </c>
      <c r="AQ215" s="7">
        <v>10</v>
      </c>
      <c r="AR215" s="7">
        <v>12</v>
      </c>
      <c r="AS215" s="7">
        <v>9</v>
      </c>
      <c r="AT215" s="7">
        <v>9</v>
      </c>
      <c r="AU215" s="5">
        <v>9</v>
      </c>
      <c r="AV215" s="6">
        <v>10</v>
      </c>
      <c r="AW215" s="7">
        <v>13</v>
      </c>
      <c r="AX215" s="7">
        <v>14</v>
      </c>
      <c r="AY215" s="7">
        <v>12</v>
      </c>
      <c r="AZ215" s="7">
        <v>13</v>
      </c>
      <c r="BA215" s="7">
        <v>9</v>
      </c>
      <c r="BB215" s="7">
        <v>7</v>
      </c>
      <c r="BC215" s="7">
        <v>10</v>
      </c>
      <c r="BD215" s="7">
        <v>3</v>
      </c>
      <c r="BE215" s="7">
        <v>5</v>
      </c>
      <c r="BF215" s="7">
        <v>12</v>
      </c>
      <c r="BG215" s="7">
        <v>8</v>
      </c>
      <c r="BH215" s="7">
        <v>3</v>
      </c>
      <c r="BI215" s="8">
        <v>13</v>
      </c>
      <c r="BJ215" s="77">
        <v>6.5</v>
      </c>
      <c r="BK215" s="37">
        <f>(BJ215*1000000)</f>
        <v>6500000</v>
      </c>
      <c r="BL215" s="35">
        <f>SUM(AV215:BI215)</f>
        <v>132</v>
      </c>
      <c r="BM215" s="35">
        <f>BL215/14</f>
        <v>9.4285714285714288</v>
      </c>
      <c r="BN215" s="35">
        <f>SUM(Z215:AG215)</f>
        <v>92</v>
      </c>
      <c r="BO215" s="35">
        <f>BN215/8</f>
        <v>11.5</v>
      </c>
      <c r="BP215" s="35">
        <f>SUM(AH215:AU215)</f>
        <v>146</v>
      </c>
      <c r="BQ215" s="35">
        <f>BP215/14</f>
        <v>10.428571428571429</v>
      </c>
      <c r="BR215" s="35">
        <f>SUM(M215:Y215)</f>
        <v>164</v>
      </c>
      <c r="BS215" s="35">
        <f>BR215/13</f>
        <v>12.615384615384615</v>
      </c>
      <c r="BT215" s="35">
        <f>SUM(B215:L215)</f>
        <v>22</v>
      </c>
      <c r="BU215" s="35">
        <f>BT215/11</f>
        <v>2</v>
      </c>
      <c r="BV215" s="80">
        <f>SUM(B215:BI215)</f>
        <v>556</v>
      </c>
      <c r="BW215" s="35">
        <f>BV215/60</f>
        <v>9.2666666666666675</v>
      </c>
    </row>
    <row r="216" spans="1:75" x14ac:dyDescent="0.2">
      <c r="A216" s="16" t="s">
        <v>73</v>
      </c>
      <c r="B216" s="6">
        <v>2</v>
      </c>
      <c r="C216" s="7">
        <v>2</v>
      </c>
      <c r="D216" s="7">
        <v>3</v>
      </c>
      <c r="E216" s="7">
        <v>2</v>
      </c>
      <c r="F216" s="7">
        <v>1</v>
      </c>
      <c r="G216" s="7">
        <v>3</v>
      </c>
      <c r="H216" s="7">
        <v>3</v>
      </c>
      <c r="I216" s="7">
        <v>1</v>
      </c>
      <c r="J216" s="7">
        <v>2</v>
      </c>
      <c r="K216" s="7">
        <v>1</v>
      </c>
      <c r="L216" s="5">
        <v>3</v>
      </c>
      <c r="M216" s="6">
        <v>6</v>
      </c>
      <c r="N216" s="7">
        <v>15</v>
      </c>
      <c r="O216" s="7">
        <v>16</v>
      </c>
      <c r="P216" s="7">
        <v>12</v>
      </c>
      <c r="Q216" s="7">
        <v>10</v>
      </c>
      <c r="R216" s="7">
        <v>10</v>
      </c>
      <c r="S216" s="7">
        <v>14</v>
      </c>
      <c r="T216" s="7">
        <v>15</v>
      </c>
      <c r="U216" s="7">
        <v>10</v>
      </c>
      <c r="V216" s="7">
        <v>16</v>
      </c>
      <c r="W216" s="7">
        <v>4</v>
      </c>
      <c r="X216" s="7">
        <v>13</v>
      </c>
      <c r="Y216" s="5">
        <v>8</v>
      </c>
      <c r="Z216" s="6">
        <v>12</v>
      </c>
      <c r="AA216" s="7">
        <v>12</v>
      </c>
      <c r="AB216" s="7">
        <v>13</v>
      </c>
      <c r="AC216" s="7">
        <v>12</v>
      </c>
      <c r="AD216" s="7">
        <v>8</v>
      </c>
      <c r="AE216" s="7">
        <v>13</v>
      </c>
      <c r="AF216" s="7">
        <v>13</v>
      </c>
      <c r="AG216" s="5">
        <v>14</v>
      </c>
      <c r="AH216" s="6">
        <v>12</v>
      </c>
      <c r="AI216" s="7">
        <v>13</v>
      </c>
      <c r="AJ216" s="7">
        <v>12</v>
      </c>
      <c r="AK216" s="7">
        <v>12</v>
      </c>
      <c r="AL216" s="7">
        <v>15</v>
      </c>
      <c r="AM216" s="7">
        <v>12</v>
      </c>
      <c r="AN216" s="7">
        <v>14</v>
      </c>
      <c r="AO216" s="7">
        <v>14</v>
      </c>
      <c r="AP216" s="7">
        <v>11</v>
      </c>
      <c r="AQ216" s="7">
        <v>11</v>
      </c>
      <c r="AR216" s="7">
        <v>11</v>
      </c>
      <c r="AS216" s="7">
        <v>9</v>
      </c>
      <c r="AT216" s="7">
        <v>12</v>
      </c>
      <c r="AU216" s="5">
        <v>9</v>
      </c>
      <c r="AV216" s="6">
        <v>11</v>
      </c>
      <c r="AW216" s="7">
        <v>13</v>
      </c>
      <c r="AX216" s="7">
        <v>14</v>
      </c>
      <c r="AY216" s="7">
        <v>11</v>
      </c>
      <c r="AZ216" s="7">
        <v>9</v>
      </c>
      <c r="BA216" s="7">
        <v>9</v>
      </c>
      <c r="BB216" s="7">
        <v>8</v>
      </c>
      <c r="BC216" s="7">
        <v>9</v>
      </c>
      <c r="BD216" s="7">
        <v>10</v>
      </c>
      <c r="BE216" s="7">
        <v>10</v>
      </c>
      <c r="BF216" s="7">
        <v>11</v>
      </c>
      <c r="BG216" s="7">
        <v>10</v>
      </c>
      <c r="BH216" s="7">
        <v>12</v>
      </c>
      <c r="BI216" s="8">
        <v>13</v>
      </c>
      <c r="BJ216" s="77">
        <v>11.5</v>
      </c>
      <c r="BK216" s="37">
        <f>(BJ216*1000000)</f>
        <v>11500000</v>
      </c>
      <c r="BL216" s="35">
        <f>SUM(AV216:BI216)</f>
        <v>150</v>
      </c>
      <c r="BM216" s="35">
        <f>BL216/14</f>
        <v>10.714285714285714</v>
      </c>
      <c r="BN216" s="35">
        <f>SUM(Z216:AG216)</f>
        <v>97</v>
      </c>
      <c r="BO216" s="35">
        <f>BN216/8</f>
        <v>12.125</v>
      </c>
      <c r="BP216" s="35">
        <f>SUM(AH216:AU216)</f>
        <v>167</v>
      </c>
      <c r="BQ216" s="35">
        <f>BP216/14</f>
        <v>11.928571428571429</v>
      </c>
      <c r="BR216" s="35">
        <f>SUM(M216:Y216)</f>
        <v>149</v>
      </c>
      <c r="BS216" s="35">
        <f>BR216/13</f>
        <v>11.461538461538462</v>
      </c>
      <c r="BT216" s="35">
        <f>SUM(B216:L216)</f>
        <v>23</v>
      </c>
      <c r="BU216" s="35">
        <f>BT216/11</f>
        <v>2.0909090909090908</v>
      </c>
      <c r="BV216" s="80">
        <f>SUM(B216:BI216)</f>
        <v>586</v>
      </c>
      <c r="BW216" s="35">
        <f>BV216/60</f>
        <v>9.7666666666666675</v>
      </c>
    </row>
    <row r="217" spans="1:75" x14ac:dyDescent="0.2">
      <c r="A217" s="16" t="s">
        <v>14</v>
      </c>
      <c r="B217" s="6">
        <v>1</v>
      </c>
      <c r="C217" s="7">
        <v>3</v>
      </c>
      <c r="D217" s="7">
        <v>3</v>
      </c>
      <c r="E217" s="7">
        <v>1</v>
      </c>
      <c r="F217" s="7">
        <v>4</v>
      </c>
      <c r="G217" s="7">
        <v>2</v>
      </c>
      <c r="H217" s="7">
        <v>2</v>
      </c>
      <c r="I217" s="7">
        <v>1</v>
      </c>
      <c r="J217" s="7">
        <v>1</v>
      </c>
      <c r="K217" s="7">
        <v>2</v>
      </c>
      <c r="L217" s="5">
        <v>4</v>
      </c>
      <c r="M217" s="6">
        <v>4</v>
      </c>
      <c r="N217" s="7">
        <v>13</v>
      </c>
      <c r="O217" s="7">
        <v>17</v>
      </c>
      <c r="P217" s="7">
        <v>16</v>
      </c>
      <c r="Q217" s="7">
        <v>16</v>
      </c>
      <c r="R217" s="7">
        <v>12</v>
      </c>
      <c r="S217" s="7">
        <v>15</v>
      </c>
      <c r="T217" s="7">
        <v>13</v>
      </c>
      <c r="U217" s="7">
        <v>6</v>
      </c>
      <c r="V217" s="7">
        <v>20</v>
      </c>
      <c r="W217" s="7">
        <v>2</v>
      </c>
      <c r="X217" s="7">
        <v>16</v>
      </c>
      <c r="Y217" s="5">
        <v>10</v>
      </c>
      <c r="Z217" s="6">
        <v>8</v>
      </c>
      <c r="AA217" s="7">
        <v>14</v>
      </c>
      <c r="AB217" s="7">
        <v>14</v>
      </c>
      <c r="AC217" s="7">
        <v>14</v>
      </c>
      <c r="AD217" s="7">
        <v>6</v>
      </c>
      <c r="AE217" s="7">
        <v>14</v>
      </c>
      <c r="AF217" s="7">
        <v>17</v>
      </c>
      <c r="AG217" s="5">
        <v>15</v>
      </c>
      <c r="AH217" s="6">
        <v>14</v>
      </c>
      <c r="AI217" s="7">
        <v>16</v>
      </c>
      <c r="AJ217" s="7">
        <v>13</v>
      </c>
      <c r="AK217" s="7">
        <v>7</v>
      </c>
      <c r="AL217" s="7">
        <v>15</v>
      </c>
      <c r="AM217" s="7">
        <v>8</v>
      </c>
      <c r="AN217" s="7">
        <v>16</v>
      </c>
      <c r="AO217" s="7">
        <v>14</v>
      </c>
      <c r="AP217" s="7">
        <v>14</v>
      </c>
      <c r="AQ217" s="7">
        <v>14</v>
      </c>
      <c r="AR217" s="7">
        <v>13</v>
      </c>
      <c r="AS217" s="7">
        <v>13</v>
      </c>
      <c r="AT217" s="7">
        <v>13</v>
      </c>
      <c r="AU217" s="5">
        <v>5</v>
      </c>
      <c r="AV217" s="6">
        <v>11</v>
      </c>
      <c r="AW217" s="7">
        <v>13</v>
      </c>
      <c r="AX217" s="7">
        <v>15</v>
      </c>
      <c r="AY217" s="7">
        <v>13</v>
      </c>
      <c r="AZ217" s="7">
        <v>15</v>
      </c>
      <c r="BA217" s="7">
        <v>10</v>
      </c>
      <c r="BB217" s="7">
        <v>8</v>
      </c>
      <c r="BC217" s="7">
        <v>12</v>
      </c>
      <c r="BD217" s="7">
        <v>5</v>
      </c>
      <c r="BE217" s="7">
        <v>7</v>
      </c>
      <c r="BF217" s="7">
        <v>16</v>
      </c>
      <c r="BG217" s="7">
        <v>11</v>
      </c>
      <c r="BH217" s="7">
        <v>8</v>
      </c>
      <c r="BI217" s="8">
        <v>17</v>
      </c>
      <c r="BJ217" s="77">
        <v>34.5</v>
      </c>
      <c r="BK217" s="37">
        <f>(BJ217*1000000)</f>
        <v>34500000</v>
      </c>
      <c r="BL217" s="35">
        <f>SUM(AV217:BI217)</f>
        <v>161</v>
      </c>
      <c r="BM217" s="35">
        <f>BL217/14</f>
        <v>11.5</v>
      </c>
      <c r="BN217" s="35">
        <f>SUM(Z217:AG217)</f>
        <v>102</v>
      </c>
      <c r="BO217" s="35">
        <f>BN217/8</f>
        <v>12.75</v>
      </c>
      <c r="BP217" s="35">
        <f>SUM(AH217:AU217)</f>
        <v>175</v>
      </c>
      <c r="BQ217" s="35">
        <f>BP217/14</f>
        <v>12.5</v>
      </c>
      <c r="BR217" s="35">
        <f>SUM(M217:Y217)</f>
        <v>160</v>
      </c>
      <c r="BS217" s="35">
        <f>BR217/13</f>
        <v>12.307692307692308</v>
      </c>
      <c r="BT217" s="35">
        <f>SUM(B217:L217)</f>
        <v>24</v>
      </c>
      <c r="BU217" s="35">
        <f>BT217/11</f>
        <v>2.1818181818181817</v>
      </c>
      <c r="BV217" s="80">
        <f>SUM(B217:BI217)</f>
        <v>622</v>
      </c>
      <c r="BW217" s="35">
        <f>BV217/60</f>
        <v>10.366666666666667</v>
      </c>
    </row>
    <row r="218" spans="1:75" x14ac:dyDescent="0.2">
      <c r="A218" s="16" t="s">
        <v>207</v>
      </c>
      <c r="B218" s="6">
        <v>2</v>
      </c>
      <c r="C218" s="7">
        <v>1</v>
      </c>
      <c r="D218" s="7">
        <v>1</v>
      </c>
      <c r="E218" s="7">
        <v>3</v>
      </c>
      <c r="F218" s="7">
        <v>3</v>
      </c>
      <c r="G218" s="7">
        <v>1</v>
      </c>
      <c r="H218" s="7">
        <v>3</v>
      </c>
      <c r="I218" s="7">
        <v>4</v>
      </c>
      <c r="J218" s="7">
        <v>2</v>
      </c>
      <c r="K218" s="7">
        <v>2</v>
      </c>
      <c r="L218" s="5">
        <v>4</v>
      </c>
      <c r="M218" s="6">
        <v>15</v>
      </c>
      <c r="N218" s="7">
        <v>11</v>
      </c>
      <c r="O218" s="7">
        <v>12</v>
      </c>
      <c r="P218" s="7">
        <v>14</v>
      </c>
      <c r="Q218" s="7">
        <v>12</v>
      </c>
      <c r="R218" s="7">
        <v>14</v>
      </c>
      <c r="S218" s="7">
        <v>12</v>
      </c>
      <c r="T218" s="7">
        <v>13</v>
      </c>
      <c r="U218" s="7">
        <v>9</v>
      </c>
      <c r="V218" s="7">
        <v>12</v>
      </c>
      <c r="W218" s="7">
        <v>8</v>
      </c>
      <c r="X218" s="7">
        <v>16</v>
      </c>
      <c r="Y218" s="5">
        <v>11</v>
      </c>
      <c r="Z218" s="6">
        <v>14</v>
      </c>
      <c r="AA218" s="7">
        <v>12</v>
      </c>
      <c r="AB218" s="7">
        <v>13</v>
      </c>
      <c r="AC218" s="7">
        <v>12</v>
      </c>
      <c r="AD218" s="7">
        <v>15</v>
      </c>
      <c r="AE218" s="7">
        <v>13</v>
      </c>
      <c r="AF218" s="7">
        <v>11</v>
      </c>
      <c r="AG218" s="5">
        <v>12</v>
      </c>
      <c r="AH218" s="6">
        <v>12</v>
      </c>
      <c r="AI218" s="7">
        <v>11</v>
      </c>
      <c r="AJ218" s="7">
        <v>12</v>
      </c>
      <c r="AK218" s="7">
        <v>6</v>
      </c>
      <c r="AL218" s="7">
        <v>13</v>
      </c>
      <c r="AM218" s="7">
        <v>9</v>
      </c>
      <c r="AN218" s="7">
        <v>12</v>
      </c>
      <c r="AO218" s="7">
        <v>14</v>
      </c>
      <c r="AP218" s="7">
        <v>12</v>
      </c>
      <c r="AQ218" s="7">
        <v>11</v>
      </c>
      <c r="AR218" s="7">
        <v>12</v>
      </c>
      <c r="AS218" s="7">
        <v>13</v>
      </c>
      <c r="AT218" s="7">
        <v>12</v>
      </c>
      <c r="AU218" s="5">
        <v>9</v>
      </c>
      <c r="AV218" s="6">
        <v>7</v>
      </c>
      <c r="AW218" s="7">
        <v>9</v>
      </c>
      <c r="AX218" s="7">
        <v>12</v>
      </c>
      <c r="AY218" s="7">
        <v>14</v>
      </c>
      <c r="AZ218" s="7">
        <v>13</v>
      </c>
      <c r="BA218" s="7">
        <v>8</v>
      </c>
      <c r="BB218" s="7">
        <v>12</v>
      </c>
      <c r="BC218" s="7">
        <v>9</v>
      </c>
      <c r="BD218" s="7">
        <v>2</v>
      </c>
      <c r="BE218" s="7">
        <v>3</v>
      </c>
      <c r="BF218" s="7">
        <v>11</v>
      </c>
      <c r="BG218" s="7">
        <v>13</v>
      </c>
      <c r="BH218" s="7">
        <v>4</v>
      </c>
      <c r="BI218" s="8">
        <v>12</v>
      </c>
      <c r="BJ218" s="77">
        <v>1</v>
      </c>
      <c r="BK218" s="37">
        <f>(BJ218*1000000)</f>
        <v>1000000</v>
      </c>
      <c r="BL218" s="35">
        <f>SUM(AV218:BI218)</f>
        <v>129</v>
      </c>
      <c r="BM218" s="35">
        <f>BL218/14</f>
        <v>9.2142857142857135</v>
      </c>
      <c r="BN218" s="35">
        <f>SUM(Z218:AG218)</f>
        <v>102</v>
      </c>
      <c r="BO218" s="35">
        <f>BN218/8</f>
        <v>12.75</v>
      </c>
      <c r="BP218" s="35">
        <f>SUM(AH218:AU218)</f>
        <v>158</v>
      </c>
      <c r="BQ218" s="35">
        <f>BP218/14</f>
        <v>11.285714285714286</v>
      </c>
      <c r="BR218" s="35">
        <f>SUM(M218:Y218)</f>
        <v>159</v>
      </c>
      <c r="BS218" s="35">
        <f>BR218/13</f>
        <v>12.23076923076923</v>
      </c>
      <c r="BT218" s="35">
        <f>SUM(B218:L218)</f>
        <v>26</v>
      </c>
      <c r="BU218" s="35">
        <f>BT218/11</f>
        <v>2.3636363636363638</v>
      </c>
      <c r="BV218" s="80">
        <f>SUM(B218:BI218)</f>
        <v>574</v>
      </c>
      <c r="BW218" s="35">
        <f>BV218/60</f>
        <v>9.5666666666666664</v>
      </c>
    </row>
    <row r="219" spans="1:75" x14ac:dyDescent="0.2">
      <c r="A219" s="16" t="s">
        <v>96</v>
      </c>
      <c r="B219" s="6">
        <v>2</v>
      </c>
      <c r="C219" s="7">
        <v>3</v>
      </c>
      <c r="D219" s="7">
        <v>3</v>
      </c>
      <c r="E219" s="7">
        <v>3</v>
      </c>
      <c r="F219" s="7">
        <v>3</v>
      </c>
      <c r="G219" s="7">
        <v>3</v>
      </c>
      <c r="H219" s="7">
        <v>3</v>
      </c>
      <c r="I219" s="7">
        <v>3</v>
      </c>
      <c r="J219" s="7">
        <v>2</v>
      </c>
      <c r="K219" s="7">
        <v>2</v>
      </c>
      <c r="L219" s="5">
        <v>1</v>
      </c>
      <c r="M219" s="6">
        <v>8</v>
      </c>
      <c r="N219" s="7">
        <v>11</v>
      </c>
      <c r="O219" s="7">
        <v>12</v>
      </c>
      <c r="P219" s="7">
        <v>13</v>
      </c>
      <c r="Q219" s="7">
        <v>14</v>
      </c>
      <c r="R219" s="7">
        <v>12</v>
      </c>
      <c r="S219" s="7">
        <v>12</v>
      </c>
      <c r="T219" s="7">
        <v>9</v>
      </c>
      <c r="U219" s="7">
        <v>7</v>
      </c>
      <c r="V219" s="7">
        <v>12</v>
      </c>
      <c r="W219" s="7">
        <v>6</v>
      </c>
      <c r="X219" s="7">
        <v>13</v>
      </c>
      <c r="Y219" s="5">
        <v>15</v>
      </c>
      <c r="Z219" s="6">
        <v>12</v>
      </c>
      <c r="AA219" s="7">
        <v>14</v>
      </c>
      <c r="AB219" s="7">
        <v>15</v>
      </c>
      <c r="AC219" s="7">
        <v>13</v>
      </c>
      <c r="AD219" s="7">
        <v>10</v>
      </c>
      <c r="AE219" s="7">
        <v>13</v>
      </c>
      <c r="AF219" s="7">
        <v>14</v>
      </c>
      <c r="AG219" s="5">
        <v>16</v>
      </c>
      <c r="AH219" s="6">
        <v>11</v>
      </c>
      <c r="AI219" s="7">
        <v>12</v>
      </c>
      <c r="AJ219" s="7">
        <v>11</v>
      </c>
      <c r="AK219" s="7">
        <v>10</v>
      </c>
      <c r="AL219" s="7">
        <v>12</v>
      </c>
      <c r="AM219" s="7">
        <v>8</v>
      </c>
      <c r="AN219" s="7">
        <v>12</v>
      </c>
      <c r="AO219" s="7">
        <v>13</v>
      </c>
      <c r="AP219" s="7">
        <v>12</v>
      </c>
      <c r="AQ219" s="7">
        <v>13</v>
      </c>
      <c r="AR219" s="7">
        <v>13</v>
      </c>
      <c r="AS219" s="7">
        <v>12</v>
      </c>
      <c r="AT219" s="7">
        <v>13</v>
      </c>
      <c r="AU219" s="5">
        <v>12</v>
      </c>
      <c r="AV219" s="6">
        <v>8</v>
      </c>
      <c r="AW219" s="7">
        <v>14</v>
      </c>
      <c r="AX219" s="7">
        <v>13</v>
      </c>
      <c r="AY219" s="7">
        <v>5</v>
      </c>
      <c r="AZ219" s="7">
        <v>13</v>
      </c>
      <c r="BA219" s="7">
        <v>10</v>
      </c>
      <c r="BB219" s="7">
        <v>10</v>
      </c>
      <c r="BC219" s="7">
        <v>9</v>
      </c>
      <c r="BD219" s="7">
        <v>10</v>
      </c>
      <c r="BE219" s="7">
        <v>11</v>
      </c>
      <c r="BF219" s="7">
        <v>13</v>
      </c>
      <c r="BG219" s="7">
        <v>8</v>
      </c>
      <c r="BH219" s="7">
        <v>12</v>
      </c>
      <c r="BI219" s="8">
        <v>14</v>
      </c>
      <c r="BJ219" s="77">
        <v>8.25</v>
      </c>
      <c r="BK219" s="37">
        <f>(BJ219*1000000)</f>
        <v>8250000</v>
      </c>
      <c r="BL219" s="35">
        <f>SUM(AV219:BI219)</f>
        <v>150</v>
      </c>
      <c r="BM219" s="35">
        <f>BL219/14</f>
        <v>10.714285714285714</v>
      </c>
      <c r="BN219" s="35">
        <f>SUM(Z219:AG219)</f>
        <v>107</v>
      </c>
      <c r="BO219" s="35">
        <f>BN219/8</f>
        <v>13.375</v>
      </c>
      <c r="BP219" s="35">
        <f>SUM(AH219:AU219)</f>
        <v>164</v>
      </c>
      <c r="BQ219" s="35">
        <f>BP219/14</f>
        <v>11.714285714285714</v>
      </c>
      <c r="BR219" s="35">
        <f>SUM(M219:Y219)</f>
        <v>144</v>
      </c>
      <c r="BS219" s="35">
        <f>BR219/13</f>
        <v>11.076923076923077</v>
      </c>
      <c r="BT219" s="35">
        <f>SUM(B219:L219)</f>
        <v>28</v>
      </c>
      <c r="BU219" s="35">
        <f>BT219/11</f>
        <v>2.5454545454545454</v>
      </c>
      <c r="BV219" s="80">
        <f>SUM(B219:BI219)</f>
        <v>593</v>
      </c>
      <c r="BW219" s="35">
        <f>BV219/60</f>
        <v>9.8833333333333329</v>
      </c>
    </row>
    <row r="220" spans="1:75" x14ac:dyDescent="0.15">
      <c r="A220" s="16" t="s">
        <v>92</v>
      </c>
      <c r="B220" s="6">
        <v>2</v>
      </c>
      <c r="C220" s="7">
        <v>1</v>
      </c>
      <c r="D220" s="7">
        <v>2</v>
      </c>
      <c r="E220" s="7">
        <v>2</v>
      </c>
      <c r="F220" s="7">
        <v>2</v>
      </c>
      <c r="G220" s="7">
        <v>2</v>
      </c>
      <c r="H220" s="7">
        <v>1</v>
      </c>
      <c r="I220" s="7">
        <v>1</v>
      </c>
      <c r="J220" s="7">
        <v>2</v>
      </c>
      <c r="K220" s="7">
        <v>3</v>
      </c>
      <c r="L220" s="5">
        <v>1</v>
      </c>
      <c r="M220" s="6">
        <v>5</v>
      </c>
      <c r="N220" s="7">
        <v>11</v>
      </c>
      <c r="O220" s="7">
        <v>11</v>
      </c>
      <c r="P220" s="7">
        <v>9</v>
      </c>
      <c r="Q220" s="7">
        <v>13</v>
      </c>
      <c r="R220" s="7">
        <v>11</v>
      </c>
      <c r="S220" s="7">
        <v>13</v>
      </c>
      <c r="T220" s="7">
        <v>13</v>
      </c>
      <c r="U220" s="7">
        <v>7</v>
      </c>
      <c r="V220" s="7">
        <v>13</v>
      </c>
      <c r="W220" s="7">
        <v>6</v>
      </c>
      <c r="X220" s="7">
        <v>15</v>
      </c>
      <c r="Y220" s="5">
        <v>14</v>
      </c>
      <c r="Z220" s="6">
        <v>15</v>
      </c>
      <c r="AA220" s="7">
        <v>13</v>
      </c>
      <c r="AB220" s="7">
        <v>16</v>
      </c>
      <c r="AC220" s="7">
        <v>15</v>
      </c>
      <c r="AD220" s="7">
        <v>15</v>
      </c>
      <c r="AE220" s="7">
        <v>16</v>
      </c>
      <c r="AF220" s="7">
        <v>15</v>
      </c>
      <c r="AG220" s="5">
        <v>14</v>
      </c>
      <c r="AH220" s="6">
        <v>12</v>
      </c>
      <c r="AI220" s="7">
        <v>11</v>
      </c>
      <c r="AJ220" s="7">
        <v>14</v>
      </c>
      <c r="AK220" s="7">
        <v>6</v>
      </c>
      <c r="AL220" s="7">
        <v>13</v>
      </c>
      <c r="AM220" s="7">
        <v>4</v>
      </c>
      <c r="AN220" s="7">
        <v>15</v>
      </c>
      <c r="AO220" s="7">
        <v>14</v>
      </c>
      <c r="AP220" s="7">
        <v>10</v>
      </c>
      <c r="AQ220" s="7">
        <v>8</v>
      </c>
      <c r="AR220" s="7">
        <v>12</v>
      </c>
      <c r="AS220" s="7">
        <v>8</v>
      </c>
      <c r="AT220" s="7">
        <v>12</v>
      </c>
      <c r="AU220" s="5">
        <v>8</v>
      </c>
      <c r="AV220" s="6">
        <v>4</v>
      </c>
      <c r="AW220" s="7">
        <v>13</v>
      </c>
      <c r="AX220" s="7">
        <v>15</v>
      </c>
      <c r="AY220" s="7">
        <v>13</v>
      </c>
      <c r="AZ220" s="7">
        <v>14</v>
      </c>
      <c r="BA220" s="7">
        <v>5</v>
      </c>
      <c r="BB220" s="7">
        <v>13</v>
      </c>
      <c r="BC220" s="7">
        <v>12</v>
      </c>
      <c r="BD220" s="7">
        <v>3</v>
      </c>
      <c r="BE220" s="7">
        <v>4</v>
      </c>
      <c r="BF220" s="7">
        <v>13</v>
      </c>
      <c r="BG220" s="7">
        <v>12</v>
      </c>
      <c r="BH220" s="7">
        <v>5</v>
      </c>
      <c r="BI220" s="8">
        <v>15</v>
      </c>
      <c r="BJ220" s="77">
        <v>8.75</v>
      </c>
      <c r="BK220" s="37">
        <f>(BJ220*1000000)</f>
        <v>8750000</v>
      </c>
      <c r="BL220" s="35">
        <f>SUM(AV220:BI220)</f>
        <v>141</v>
      </c>
      <c r="BM220" s="35">
        <f>BL220/14</f>
        <v>10.071428571428571</v>
      </c>
      <c r="BN220" s="35">
        <f>SUM(Z220:AG220)</f>
        <v>119</v>
      </c>
      <c r="BO220" s="35">
        <f>BN220/8</f>
        <v>14.875</v>
      </c>
      <c r="BP220" s="35">
        <f>SUM(AH220:AU220)</f>
        <v>147</v>
      </c>
      <c r="BQ220" s="35">
        <f>BP220/14</f>
        <v>10.5</v>
      </c>
      <c r="BR220" s="35">
        <f>SUM(M220:Y220)</f>
        <v>141</v>
      </c>
      <c r="BS220" s="35">
        <f>BR220/13</f>
        <v>10.846153846153847</v>
      </c>
      <c r="BT220" s="35">
        <f>SUM(B220:L220)</f>
        <v>19</v>
      </c>
      <c r="BU220" s="35">
        <f>BT220/11</f>
        <v>1.7272727272727273</v>
      </c>
      <c r="BV220" s="80">
        <f>SUM(B220:BI220)</f>
        <v>567</v>
      </c>
      <c r="BW220" s="35">
        <f>BV220/60</f>
        <v>9.4499999999999993</v>
      </c>
    </row>
    <row r="221" spans="1:75" x14ac:dyDescent="0.15">
      <c r="A221" s="16" t="s">
        <v>254</v>
      </c>
      <c r="B221" s="6">
        <v>1</v>
      </c>
      <c r="C221" s="7">
        <v>1</v>
      </c>
      <c r="D221" s="7">
        <v>3</v>
      </c>
      <c r="E221" s="7">
        <v>2</v>
      </c>
      <c r="F221" s="7">
        <v>2</v>
      </c>
      <c r="G221" s="7">
        <v>2</v>
      </c>
      <c r="H221" s="7">
        <v>3</v>
      </c>
      <c r="I221" s="7">
        <v>2</v>
      </c>
      <c r="J221" s="7">
        <v>1</v>
      </c>
      <c r="K221" s="7">
        <v>1</v>
      </c>
      <c r="L221" s="5">
        <v>1</v>
      </c>
      <c r="M221" s="6">
        <v>8</v>
      </c>
      <c r="N221" s="7">
        <v>10</v>
      </c>
      <c r="O221" s="7">
        <v>16</v>
      </c>
      <c r="P221" s="7">
        <v>13</v>
      </c>
      <c r="Q221" s="7">
        <v>12</v>
      </c>
      <c r="R221" s="7">
        <v>10</v>
      </c>
      <c r="S221" s="7">
        <v>9</v>
      </c>
      <c r="T221" s="7">
        <v>3</v>
      </c>
      <c r="U221" s="7">
        <v>6</v>
      </c>
      <c r="V221" s="7">
        <v>19</v>
      </c>
      <c r="W221" s="7">
        <v>4</v>
      </c>
      <c r="X221" s="7">
        <v>10</v>
      </c>
      <c r="Y221" s="5">
        <v>11</v>
      </c>
      <c r="Z221" s="6">
        <v>7</v>
      </c>
      <c r="AA221" s="7">
        <v>7</v>
      </c>
      <c r="AB221" s="7">
        <v>12</v>
      </c>
      <c r="AC221" s="7">
        <v>19</v>
      </c>
      <c r="AD221" s="7">
        <v>4</v>
      </c>
      <c r="AE221" s="7">
        <v>10</v>
      </c>
      <c r="AF221" s="7">
        <v>11</v>
      </c>
      <c r="AG221" s="5">
        <v>14</v>
      </c>
      <c r="AH221" s="6">
        <v>10</v>
      </c>
      <c r="AI221" s="7">
        <v>14</v>
      </c>
      <c r="AJ221" s="7">
        <v>9</v>
      </c>
      <c r="AK221" s="7">
        <v>6</v>
      </c>
      <c r="AL221" s="7">
        <v>13</v>
      </c>
      <c r="AM221" s="7">
        <v>2</v>
      </c>
      <c r="AN221" s="7">
        <v>9</v>
      </c>
      <c r="AO221" s="7">
        <v>12</v>
      </c>
      <c r="AP221" s="7">
        <v>11</v>
      </c>
      <c r="AQ221" s="7">
        <v>8</v>
      </c>
      <c r="AR221" s="7">
        <v>6</v>
      </c>
      <c r="AS221" s="7">
        <v>9</v>
      </c>
      <c r="AT221" s="7">
        <v>10</v>
      </c>
      <c r="AU221" s="5">
        <v>17</v>
      </c>
      <c r="AV221" s="6">
        <v>7</v>
      </c>
      <c r="AW221" s="7">
        <v>10</v>
      </c>
      <c r="AX221" s="7">
        <v>10</v>
      </c>
      <c r="AY221" s="7">
        <v>14</v>
      </c>
      <c r="AZ221" s="7">
        <v>9</v>
      </c>
      <c r="BA221" s="7">
        <v>8</v>
      </c>
      <c r="BB221" s="7">
        <v>10</v>
      </c>
      <c r="BC221" s="7">
        <v>6</v>
      </c>
      <c r="BD221" s="7">
        <v>8</v>
      </c>
      <c r="BE221" s="7">
        <v>7</v>
      </c>
      <c r="BF221" s="7">
        <v>7</v>
      </c>
      <c r="BG221" s="7">
        <v>2</v>
      </c>
      <c r="BH221" s="7">
        <v>4</v>
      </c>
      <c r="BI221" s="8">
        <v>10</v>
      </c>
      <c r="BJ221" s="77">
        <v>0.16</v>
      </c>
      <c r="BK221" s="37">
        <f>(BJ221*1000000)</f>
        <v>160000</v>
      </c>
      <c r="BL221" s="35">
        <f>SUM(AV221:BI221)</f>
        <v>112</v>
      </c>
      <c r="BM221" s="35">
        <f>BL221/14</f>
        <v>8</v>
      </c>
      <c r="BN221" s="35">
        <f>SUM(Z221:AG221)</f>
        <v>84</v>
      </c>
      <c r="BO221" s="35">
        <f>BN221/8</f>
        <v>10.5</v>
      </c>
      <c r="BP221" s="35">
        <f>SUM(AH221:AU221)</f>
        <v>136</v>
      </c>
      <c r="BQ221" s="35">
        <f>BP221/14</f>
        <v>9.7142857142857135</v>
      </c>
      <c r="BR221" s="35">
        <f>SUM(M221:Y221)</f>
        <v>131</v>
      </c>
      <c r="BS221" s="35">
        <f>BR221/13</f>
        <v>10.076923076923077</v>
      </c>
      <c r="BT221" s="35">
        <f>SUM(B221:L221)</f>
        <v>19</v>
      </c>
      <c r="BU221" s="35">
        <f>BT221/11</f>
        <v>1.7272727272727273</v>
      </c>
      <c r="BV221" s="80">
        <f>SUM(B221:BI221)</f>
        <v>482</v>
      </c>
      <c r="BW221" s="35">
        <f>BV221/60</f>
        <v>8.0333333333333332</v>
      </c>
    </row>
    <row r="222" spans="1:75" x14ac:dyDescent="0.2">
      <c r="A222" s="16" t="s">
        <v>252</v>
      </c>
      <c r="B222" s="6">
        <v>2</v>
      </c>
      <c r="C222" s="7">
        <v>3</v>
      </c>
      <c r="D222" s="7">
        <v>3</v>
      </c>
      <c r="E222" s="7">
        <v>3</v>
      </c>
      <c r="F222" s="7">
        <v>1</v>
      </c>
      <c r="G222" s="7">
        <v>2</v>
      </c>
      <c r="H222" s="7">
        <v>3</v>
      </c>
      <c r="I222" s="7">
        <v>1</v>
      </c>
      <c r="J222" s="7">
        <v>2</v>
      </c>
      <c r="K222" s="7">
        <v>2</v>
      </c>
      <c r="L222" s="5">
        <v>2</v>
      </c>
      <c r="M222" s="6">
        <v>7</v>
      </c>
      <c r="N222" s="7">
        <v>16</v>
      </c>
      <c r="O222" s="7">
        <v>16</v>
      </c>
      <c r="P222" s="7">
        <v>12</v>
      </c>
      <c r="Q222" s="7">
        <v>11</v>
      </c>
      <c r="R222" s="7">
        <v>12</v>
      </c>
      <c r="S222" s="7">
        <v>14</v>
      </c>
      <c r="T222" s="7">
        <v>11</v>
      </c>
      <c r="U222" s="7">
        <v>6</v>
      </c>
      <c r="V222" s="7">
        <v>11</v>
      </c>
      <c r="W222" s="7">
        <v>2</v>
      </c>
      <c r="X222" s="7">
        <v>14</v>
      </c>
      <c r="Y222" s="5">
        <v>7</v>
      </c>
      <c r="Z222" s="6">
        <v>10</v>
      </c>
      <c r="AA222" s="7">
        <v>6</v>
      </c>
      <c r="AB222" s="7">
        <v>10</v>
      </c>
      <c r="AC222" s="7">
        <v>12</v>
      </c>
      <c r="AD222" s="7">
        <v>7</v>
      </c>
      <c r="AE222" s="7">
        <v>10</v>
      </c>
      <c r="AF222" s="7">
        <v>11</v>
      </c>
      <c r="AG222" s="5">
        <v>10</v>
      </c>
      <c r="AH222" s="6">
        <v>7</v>
      </c>
      <c r="AI222" s="7">
        <v>12</v>
      </c>
      <c r="AJ222" s="7">
        <v>8</v>
      </c>
      <c r="AK222" s="7">
        <v>5</v>
      </c>
      <c r="AL222" s="7">
        <v>11</v>
      </c>
      <c r="AM222" s="7">
        <v>8</v>
      </c>
      <c r="AN222" s="7">
        <v>16</v>
      </c>
      <c r="AO222" s="7">
        <v>15</v>
      </c>
      <c r="AP222" s="7">
        <v>9</v>
      </c>
      <c r="AQ222" s="7">
        <v>7</v>
      </c>
      <c r="AR222" s="7">
        <v>12</v>
      </c>
      <c r="AS222" s="7">
        <v>8</v>
      </c>
      <c r="AT222" s="7">
        <v>8</v>
      </c>
      <c r="AU222" s="5">
        <v>6</v>
      </c>
      <c r="AV222" s="6">
        <v>12</v>
      </c>
      <c r="AW222" s="7">
        <v>9</v>
      </c>
      <c r="AX222" s="7">
        <v>14</v>
      </c>
      <c r="AY222" s="7">
        <v>11</v>
      </c>
      <c r="AZ222" s="7">
        <v>13</v>
      </c>
      <c r="BA222" s="7">
        <v>12</v>
      </c>
      <c r="BB222" s="7">
        <v>4</v>
      </c>
      <c r="BC222" s="7">
        <v>9</v>
      </c>
      <c r="BD222" s="7">
        <v>3</v>
      </c>
      <c r="BE222" s="7">
        <v>3</v>
      </c>
      <c r="BF222" s="7">
        <v>11</v>
      </c>
      <c r="BG222" s="7">
        <v>9</v>
      </c>
      <c r="BH222" s="7">
        <v>3</v>
      </c>
      <c r="BI222" s="8">
        <v>15</v>
      </c>
      <c r="BJ222" s="77">
        <v>0.17499999999999999</v>
      </c>
      <c r="BK222" s="37">
        <f>(BJ222*1000000)</f>
        <v>175000</v>
      </c>
      <c r="BL222" s="35">
        <f>SUM(AV222:BI222)</f>
        <v>128</v>
      </c>
      <c r="BM222" s="35">
        <f>BL222/14</f>
        <v>9.1428571428571423</v>
      </c>
      <c r="BN222" s="35">
        <f>SUM(Z222:AG222)</f>
        <v>76</v>
      </c>
      <c r="BO222" s="35">
        <f>BN222/8</f>
        <v>9.5</v>
      </c>
      <c r="BP222" s="35">
        <f>SUM(AH222:AU222)</f>
        <v>132</v>
      </c>
      <c r="BQ222" s="35">
        <f>BP222/14</f>
        <v>9.4285714285714288</v>
      </c>
      <c r="BR222" s="35">
        <f>SUM(M222:Y222)</f>
        <v>139</v>
      </c>
      <c r="BS222" s="35">
        <f>BR222/13</f>
        <v>10.692307692307692</v>
      </c>
      <c r="BT222" s="35">
        <f>SUM(B222:L222)</f>
        <v>24</v>
      </c>
      <c r="BU222" s="35">
        <f>BT222/11</f>
        <v>2.1818181818181817</v>
      </c>
      <c r="BV222" s="80">
        <f>SUM(B222:BI222)</f>
        <v>499</v>
      </c>
      <c r="BW222" s="35">
        <f>BV222/60</f>
        <v>8.3166666666666664</v>
      </c>
    </row>
    <row r="223" spans="1:75" x14ac:dyDescent="0.2">
      <c r="A223" s="16" t="s">
        <v>33</v>
      </c>
      <c r="B223" s="6">
        <v>1</v>
      </c>
      <c r="C223" s="7">
        <v>1</v>
      </c>
      <c r="D223" s="7">
        <v>3</v>
      </c>
      <c r="E223" s="7">
        <v>3</v>
      </c>
      <c r="F223" s="7">
        <v>2</v>
      </c>
      <c r="G223" s="7">
        <v>3</v>
      </c>
      <c r="H223" s="7">
        <v>3</v>
      </c>
      <c r="I223" s="7">
        <v>1</v>
      </c>
      <c r="J223" s="7">
        <v>1</v>
      </c>
      <c r="K223" s="7">
        <v>3</v>
      </c>
      <c r="L223" s="5">
        <v>3</v>
      </c>
      <c r="M223" s="6">
        <v>5</v>
      </c>
      <c r="N223" s="7">
        <v>14</v>
      </c>
      <c r="O223" s="7">
        <v>12</v>
      </c>
      <c r="P223" s="7">
        <v>15</v>
      </c>
      <c r="Q223" s="7">
        <v>18</v>
      </c>
      <c r="R223" s="7">
        <v>16</v>
      </c>
      <c r="S223" s="7">
        <v>9</v>
      </c>
      <c r="T223" s="7">
        <v>12</v>
      </c>
      <c r="U223" s="7">
        <v>6</v>
      </c>
      <c r="V223" s="7">
        <v>16</v>
      </c>
      <c r="W223" s="7">
        <v>4</v>
      </c>
      <c r="X223" s="7">
        <v>17</v>
      </c>
      <c r="Y223" s="5">
        <v>20</v>
      </c>
      <c r="Z223" s="6">
        <v>15</v>
      </c>
      <c r="AA223" s="7">
        <v>15</v>
      </c>
      <c r="AB223" s="7">
        <v>14</v>
      </c>
      <c r="AC223" s="7">
        <v>15</v>
      </c>
      <c r="AD223" s="7">
        <v>8</v>
      </c>
      <c r="AE223" s="7">
        <v>15</v>
      </c>
      <c r="AF223" s="7">
        <v>12</v>
      </c>
      <c r="AG223" s="5">
        <v>15</v>
      </c>
      <c r="AH223" s="6">
        <v>13</v>
      </c>
      <c r="AI223" s="7">
        <v>10</v>
      </c>
      <c r="AJ223" s="7">
        <v>12</v>
      </c>
      <c r="AK223" s="7">
        <v>12</v>
      </c>
      <c r="AL223" s="7">
        <v>12</v>
      </c>
      <c r="AM223" s="7">
        <v>13</v>
      </c>
      <c r="AN223" s="7">
        <v>12</v>
      </c>
      <c r="AO223" s="7">
        <v>16</v>
      </c>
      <c r="AP223" s="7">
        <v>13</v>
      </c>
      <c r="AQ223" s="7">
        <v>14</v>
      </c>
      <c r="AR223" s="7">
        <v>14</v>
      </c>
      <c r="AS223" s="7">
        <v>12</v>
      </c>
      <c r="AT223" s="7">
        <v>12</v>
      </c>
      <c r="AU223" s="5">
        <v>11</v>
      </c>
      <c r="AV223" s="6">
        <v>13</v>
      </c>
      <c r="AW223" s="7">
        <v>16</v>
      </c>
      <c r="AX223" s="7">
        <v>11</v>
      </c>
      <c r="AY223" s="7">
        <v>7</v>
      </c>
      <c r="AZ223" s="7">
        <v>13</v>
      </c>
      <c r="BA223" s="7">
        <v>14</v>
      </c>
      <c r="BB223" s="7">
        <v>11</v>
      </c>
      <c r="BC223" s="7">
        <v>11</v>
      </c>
      <c r="BD223" s="7">
        <v>9</v>
      </c>
      <c r="BE223" s="7">
        <v>12</v>
      </c>
      <c r="BF223" s="7">
        <v>13</v>
      </c>
      <c r="BG223" s="7">
        <v>7</v>
      </c>
      <c r="BH223" s="7">
        <v>13</v>
      </c>
      <c r="BI223" s="8">
        <v>13</v>
      </c>
      <c r="BJ223" s="77">
        <v>22</v>
      </c>
      <c r="BK223" s="37">
        <f>(BJ223*1000000)</f>
        <v>22000000</v>
      </c>
      <c r="BL223" s="35">
        <f>SUM(AV223:BI223)</f>
        <v>163</v>
      </c>
      <c r="BM223" s="35">
        <f>BL223/14</f>
        <v>11.642857142857142</v>
      </c>
      <c r="BN223" s="35">
        <f>SUM(Z223:AG223)</f>
        <v>109</v>
      </c>
      <c r="BO223" s="35">
        <f>BN223/8</f>
        <v>13.625</v>
      </c>
      <c r="BP223" s="35">
        <f>SUM(AH223:AU223)</f>
        <v>176</v>
      </c>
      <c r="BQ223" s="35">
        <f>BP223/14</f>
        <v>12.571428571428571</v>
      </c>
      <c r="BR223" s="35">
        <f>SUM(M223:Y223)</f>
        <v>164</v>
      </c>
      <c r="BS223" s="35">
        <f>BR223/13</f>
        <v>12.615384615384615</v>
      </c>
      <c r="BT223" s="35">
        <f>SUM(B223:L223)</f>
        <v>24</v>
      </c>
      <c r="BU223" s="35">
        <f>BT223/11</f>
        <v>2.1818181818181817</v>
      </c>
      <c r="BV223" s="80">
        <f>SUM(B223:BI223)</f>
        <v>636</v>
      </c>
      <c r="BW223" s="35">
        <f>BV223/60</f>
        <v>10.6</v>
      </c>
    </row>
    <row r="224" spans="1:75" x14ac:dyDescent="0.2">
      <c r="A224" s="16" t="s">
        <v>39</v>
      </c>
      <c r="B224" s="6">
        <v>2</v>
      </c>
      <c r="C224" s="7">
        <v>3</v>
      </c>
      <c r="D224" s="7">
        <v>4</v>
      </c>
      <c r="E224" s="7">
        <v>2</v>
      </c>
      <c r="F224" s="7">
        <v>3</v>
      </c>
      <c r="G224" s="7">
        <v>2</v>
      </c>
      <c r="H224" s="7">
        <v>3</v>
      </c>
      <c r="I224" s="7">
        <v>2</v>
      </c>
      <c r="J224" s="7">
        <v>1</v>
      </c>
      <c r="K224" s="7">
        <v>1</v>
      </c>
      <c r="L224" s="5">
        <v>4</v>
      </c>
      <c r="M224" s="6">
        <v>6</v>
      </c>
      <c r="N224" s="7">
        <v>17</v>
      </c>
      <c r="O224" s="7">
        <v>13</v>
      </c>
      <c r="P224" s="7">
        <v>15</v>
      </c>
      <c r="Q224" s="7">
        <v>9</v>
      </c>
      <c r="R224" s="7">
        <v>15</v>
      </c>
      <c r="S224" s="7">
        <v>12</v>
      </c>
      <c r="T224" s="7">
        <v>13</v>
      </c>
      <c r="U224" s="7">
        <v>6</v>
      </c>
      <c r="V224" s="7">
        <v>12</v>
      </c>
      <c r="W224" s="7">
        <v>11</v>
      </c>
      <c r="X224" s="7">
        <v>14</v>
      </c>
      <c r="Y224" s="5">
        <v>8</v>
      </c>
      <c r="Z224" s="6">
        <v>8</v>
      </c>
      <c r="AA224" s="7">
        <v>12</v>
      </c>
      <c r="AB224" s="7">
        <v>16</v>
      </c>
      <c r="AC224" s="7">
        <v>14</v>
      </c>
      <c r="AD224" s="7">
        <v>7</v>
      </c>
      <c r="AE224" s="7">
        <v>12</v>
      </c>
      <c r="AF224" s="7">
        <v>15</v>
      </c>
      <c r="AG224" s="5">
        <v>15</v>
      </c>
      <c r="AH224" s="6">
        <v>14</v>
      </c>
      <c r="AI224" s="7">
        <v>12</v>
      </c>
      <c r="AJ224" s="7">
        <v>10</v>
      </c>
      <c r="AK224" s="7">
        <v>8</v>
      </c>
      <c r="AL224" s="7">
        <v>14</v>
      </c>
      <c r="AM224" s="7">
        <v>5</v>
      </c>
      <c r="AN224" s="7">
        <v>15</v>
      </c>
      <c r="AO224" s="7">
        <v>12</v>
      </c>
      <c r="AP224" s="7">
        <v>10</v>
      </c>
      <c r="AQ224" s="7">
        <v>9</v>
      </c>
      <c r="AR224" s="7">
        <v>12</v>
      </c>
      <c r="AS224" s="7">
        <v>10</v>
      </c>
      <c r="AT224" s="7">
        <v>11</v>
      </c>
      <c r="AU224" s="5">
        <v>12</v>
      </c>
      <c r="AV224" s="6">
        <v>12</v>
      </c>
      <c r="AW224" s="7">
        <v>12</v>
      </c>
      <c r="AX224" s="7">
        <v>15</v>
      </c>
      <c r="AY224" s="7">
        <v>14</v>
      </c>
      <c r="AZ224" s="7">
        <v>14</v>
      </c>
      <c r="BA224" s="7">
        <v>13</v>
      </c>
      <c r="BB224" s="7">
        <v>6</v>
      </c>
      <c r="BC224" s="7">
        <v>12</v>
      </c>
      <c r="BD224" s="7">
        <v>8</v>
      </c>
      <c r="BE224" s="7">
        <v>7</v>
      </c>
      <c r="BF224" s="7">
        <v>13</v>
      </c>
      <c r="BG224" s="7">
        <v>10</v>
      </c>
      <c r="BH224" s="7">
        <v>9</v>
      </c>
      <c r="BI224" s="8">
        <v>15</v>
      </c>
      <c r="BJ224" s="77">
        <v>20</v>
      </c>
      <c r="BK224" s="37">
        <f>(BJ224*1000000)</f>
        <v>20000000</v>
      </c>
      <c r="BL224" s="35">
        <f>SUM(AV224:BI224)</f>
        <v>160</v>
      </c>
      <c r="BM224" s="35">
        <f>BL224/14</f>
        <v>11.428571428571429</v>
      </c>
      <c r="BN224" s="35">
        <f>SUM(Z224:AG224)</f>
        <v>99</v>
      </c>
      <c r="BO224" s="35">
        <f>BN224/8</f>
        <v>12.375</v>
      </c>
      <c r="BP224" s="35">
        <f>SUM(AH224:AU224)</f>
        <v>154</v>
      </c>
      <c r="BQ224" s="35">
        <f>BP224/14</f>
        <v>11</v>
      </c>
      <c r="BR224" s="35">
        <f>SUM(M224:Y224)</f>
        <v>151</v>
      </c>
      <c r="BS224" s="35">
        <f>BR224/13</f>
        <v>11.615384615384615</v>
      </c>
      <c r="BT224" s="35">
        <f>SUM(B224:L224)</f>
        <v>27</v>
      </c>
      <c r="BU224" s="35">
        <f>BT224/11</f>
        <v>2.4545454545454546</v>
      </c>
      <c r="BV224" s="80">
        <f>SUM(B224:BI224)</f>
        <v>591</v>
      </c>
      <c r="BW224" s="35">
        <f>BV224/60</f>
        <v>9.85</v>
      </c>
    </row>
    <row r="225" spans="1:75" x14ac:dyDescent="0.2">
      <c r="A225" s="16" t="s">
        <v>58</v>
      </c>
      <c r="B225" s="6">
        <v>2</v>
      </c>
      <c r="C225" s="7">
        <v>1</v>
      </c>
      <c r="D225" s="7">
        <v>2</v>
      </c>
      <c r="E225" s="7">
        <v>1</v>
      </c>
      <c r="F225" s="7">
        <v>1</v>
      </c>
      <c r="G225" s="7">
        <v>3</v>
      </c>
      <c r="H225" s="7">
        <v>3</v>
      </c>
      <c r="I225" s="7">
        <v>3</v>
      </c>
      <c r="J225" s="7">
        <v>3</v>
      </c>
      <c r="K225" s="7">
        <v>1</v>
      </c>
      <c r="L225" s="5">
        <v>1</v>
      </c>
      <c r="M225" s="6">
        <v>11</v>
      </c>
      <c r="N225" s="7">
        <v>11</v>
      </c>
      <c r="O225" s="7">
        <v>12</v>
      </c>
      <c r="P225" s="7">
        <v>7</v>
      </c>
      <c r="Q225" s="7">
        <v>13</v>
      </c>
      <c r="R225" s="7">
        <v>12</v>
      </c>
      <c r="S225" s="7">
        <v>12</v>
      </c>
      <c r="T225" s="7">
        <v>12</v>
      </c>
      <c r="U225" s="7">
        <v>15</v>
      </c>
      <c r="V225" s="7">
        <v>10</v>
      </c>
      <c r="W225" s="7">
        <v>6</v>
      </c>
      <c r="X225" s="7">
        <v>14</v>
      </c>
      <c r="Y225" s="5">
        <v>15</v>
      </c>
      <c r="Z225" s="6">
        <v>12</v>
      </c>
      <c r="AA225" s="7">
        <v>14</v>
      </c>
      <c r="AB225" s="7">
        <v>14</v>
      </c>
      <c r="AC225" s="7">
        <v>15</v>
      </c>
      <c r="AD225" s="7">
        <v>8</v>
      </c>
      <c r="AE225" s="7">
        <v>12</v>
      </c>
      <c r="AF225" s="7">
        <v>15</v>
      </c>
      <c r="AG225" s="5">
        <v>16</v>
      </c>
      <c r="AH225" s="6">
        <v>12</v>
      </c>
      <c r="AI225" s="7">
        <v>13</v>
      </c>
      <c r="AJ225" s="7">
        <v>12</v>
      </c>
      <c r="AK225" s="7">
        <v>11</v>
      </c>
      <c r="AL225" s="7">
        <v>14</v>
      </c>
      <c r="AM225" s="7">
        <v>11</v>
      </c>
      <c r="AN225" s="7">
        <v>11</v>
      </c>
      <c r="AO225" s="7">
        <v>12</v>
      </c>
      <c r="AP225" s="7">
        <v>12</v>
      </c>
      <c r="AQ225" s="7">
        <v>13</v>
      </c>
      <c r="AR225" s="7">
        <v>12</v>
      </c>
      <c r="AS225" s="7">
        <v>10</v>
      </c>
      <c r="AT225" s="7">
        <v>13</v>
      </c>
      <c r="AU225" s="5">
        <v>15</v>
      </c>
      <c r="AV225" s="6">
        <v>12</v>
      </c>
      <c r="AW225" s="7">
        <v>15</v>
      </c>
      <c r="AX225" s="7">
        <v>16</v>
      </c>
      <c r="AY225" s="7">
        <v>12</v>
      </c>
      <c r="AZ225" s="7">
        <v>15</v>
      </c>
      <c r="BA225" s="7">
        <v>12</v>
      </c>
      <c r="BB225" s="7">
        <v>11</v>
      </c>
      <c r="BC225" s="7">
        <v>13</v>
      </c>
      <c r="BD225" s="7">
        <v>8</v>
      </c>
      <c r="BE225" s="7">
        <v>14</v>
      </c>
      <c r="BF225" s="7">
        <v>16</v>
      </c>
      <c r="BG225" s="7">
        <v>11</v>
      </c>
      <c r="BH225" s="7">
        <v>12</v>
      </c>
      <c r="BI225" s="8">
        <v>15</v>
      </c>
      <c r="BJ225" s="77">
        <v>15.25</v>
      </c>
      <c r="BK225" s="37">
        <f>(BJ225*1000000)</f>
        <v>15250000</v>
      </c>
      <c r="BL225" s="35">
        <f>SUM(AV225:BI225)</f>
        <v>182</v>
      </c>
      <c r="BM225" s="35">
        <f>BL225/14</f>
        <v>13</v>
      </c>
      <c r="BN225" s="35">
        <f>SUM(Z225:AG225)</f>
        <v>106</v>
      </c>
      <c r="BO225" s="35">
        <f>BN225/8</f>
        <v>13.25</v>
      </c>
      <c r="BP225" s="35">
        <f>SUM(AH225:AU225)</f>
        <v>171</v>
      </c>
      <c r="BQ225" s="35">
        <f>BP225/14</f>
        <v>12.214285714285714</v>
      </c>
      <c r="BR225" s="35">
        <f>SUM(M225:Y225)</f>
        <v>150</v>
      </c>
      <c r="BS225" s="35">
        <f>BR225/13</f>
        <v>11.538461538461538</v>
      </c>
      <c r="BT225" s="35">
        <f>SUM(B225:L225)</f>
        <v>21</v>
      </c>
      <c r="BU225" s="35">
        <f>BT225/11</f>
        <v>1.9090909090909092</v>
      </c>
      <c r="BV225" s="80">
        <f>SUM(B225:BI225)</f>
        <v>630</v>
      </c>
      <c r="BW225" s="35">
        <f>BV225/60</f>
        <v>10.5</v>
      </c>
    </row>
    <row r="226" spans="1:75" x14ac:dyDescent="0.2">
      <c r="A226" s="16" t="s">
        <v>102</v>
      </c>
      <c r="B226" s="6">
        <v>3</v>
      </c>
      <c r="C226" s="7">
        <v>1</v>
      </c>
      <c r="D226" s="7">
        <v>3</v>
      </c>
      <c r="E226" s="7">
        <v>1</v>
      </c>
      <c r="F226" s="7">
        <v>4</v>
      </c>
      <c r="G226" s="7">
        <v>4</v>
      </c>
      <c r="H226" s="7">
        <v>1</v>
      </c>
      <c r="I226" s="7">
        <v>1</v>
      </c>
      <c r="J226" s="7">
        <v>3</v>
      </c>
      <c r="K226" s="7">
        <v>4</v>
      </c>
      <c r="L226" s="5">
        <v>3</v>
      </c>
      <c r="M226" s="6">
        <v>4</v>
      </c>
      <c r="N226" s="7">
        <v>13</v>
      </c>
      <c r="O226" s="7">
        <v>10</v>
      </c>
      <c r="P226" s="7">
        <v>10</v>
      </c>
      <c r="Q226" s="7">
        <v>11</v>
      </c>
      <c r="R226" s="7">
        <v>9</v>
      </c>
      <c r="S226" s="7">
        <v>13</v>
      </c>
      <c r="T226" s="7">
        <v>15</v>
      </c>
      <c r="U226" s="7">
        <v>13</v>
      </c>
      <c r="V226" s="7">
        <v>11</v>
      </c>
      <c r="W226" s="7">
        <v>13</v>
      </c>
      <c r="X226" s="7">
        <v>15</v>
      </c>
      <c r="Y226" s="5">
        <v>6</v>
      </c>
      <c r="Z226" s="6">
        <v>14</v>
      </c>
      <c r="AA226" s="7">
        <v>16</v>
      </c>
      <c r="AB226" s="7">
        <v>13</v>
      </c>
      <c r="AC226" s="7">
        <v>17</v>
      </c>
      <c r="AD226" s="7">
        <v>10</v>
      </c>
      <c r="AE226" s="7">
        <v>18</v>
      </c>
      <c r="AF226" s="7">
        <v>15</v>
      </c>
      <c r="AG226" s="5">
        <v>15</v>
      </c>
      <c r="AH226" s="6">
        <v>18</v>
      </c>
      <c r="AI226" s="7">
        <v>13</v>
      </c>
      <c r="AJ226" s="7">
        <v>10</v>
      </c>
      <c r="AK226" s="7">
        <v>9</v>
      </c>
      <c r="AL226" s="7">
        <v>12</v>
      </c>
      <c r="AM226" s="7">
        <v>8</v>
      </c>
      <c r="AN226" s="7">
        <v>13</v>
      </c>
      <c r="AO226" s="7">
        <v>18</v>
      </c>
      <c r="AP226" s="7">
        <v>10</v>
      </c>
      <c r="AQ226" s="7">
        <v>11</v>
      </c>
      <c r="AR226" s="7">
        <v>12</v>
      </c>
      <c r="AS226" s="7">
        <v>16</v>
      </c>
      <c r="AT226" s="7">
        <v>10</v>
      </c>
      <c r="AU226" s="5">
        <v>17</v>
      </c>
      <c r="AV226" s="6">
        <v>9</v>
      </c>
      <c r="AW226" s="7">
        <v>12</v>
      </c>
      <c r="AX226" s="7">
        <v>15</v>
      </c>
      <c r="AY226" s="7">
        <v>10</v>
      </c>
      <c r="AZ226" s="7">
        <v>13</v>
      </c>
      <c r="BA226" s="7">
        <v>9</v>
      </c>
      <c r="BB226" s="7">
        <v>9</v>
      </c>
      <c r="BC226" s="7">
        <v>15</v>
      </c>
      <c r="BD226" s="7">
        <v>10</v>
      </c>
      <c r="BE226" s="7">
        <v>10</v>
      </c>
      <c r="BF226" s="7">
        <v>13</v>
      </c>
      <c r="BG226" s="7">
        <v>11</v>
      </c>
      <c r="BH226" s="7">
        <v>11</v>
      </c>
      <c r="BI226" s="8">
        <v>14</v>
      </c>
      <c r="BJ226" s="77">
        <v>8</v>
      </c>
      <c r="BK226" s="37">
        <f>(BJ226*1000000)</f>
        <v>8000000</v>
      </c>
      <c r="BL226" s="35">
        <f>SUM(AV226:BI226)</f>
        <v>161</v>
      </c>
      <c r="BM226" s="35">
        <f>BL226/14</f>
        <v>11.5</v>
      </c>
      <c r="BN226" s="35">
        <f>SUM(Z226:AG226)</f>
        <v>118</v>
      </c>
      <c r="BO226" s="35">
        <f>BN226/8</f>
        <v>14.75</v>
      </c>
      <c r="BP226" s="35">
        <f>SUM(AH226:AU226)</f>
        <v>177</v>
      </c>
      <c r="BQ226" s="35">
        <f>BP226/14</f>
        <v>12.642857142857142</v>
      </c>
      <c r="BR226" s="35">
        <f>SUM(M226:Y226)</f>
        <v>143</v>
      </c>
      <c r="BS226" s="35">
        <f>BR226/13</f>
        <v>11</v>
      </c>
      <c r="BT226" s="35">
        <f>SUM(B226:L226)</f>
        <v>28</v>
      </c>
      <c r="BU226" s="35">
        <f>BT226/11</f>
        <v>2.5454545454545454</v>
      </c>
      <c r="BV226" s="80">
        <f>SUM(B226:BI226)</f>
        <v>627</v>
      </c>
      <c r="BW226" s="35">
        <f>BV226/60</f>
        <v>10.45</v>
      </c>
    </row>
    <row r="227" spans="1:75" x14ac:dyDescent="0.2">
      <c r="A227" s="16" t="s">
        <v>169</v>
      </c>
      <c r="B227" s="6">
        <v>2</v>
      </c>
      <c r="C227" s="7">
        <v>1</v>
      </c>
      <c r="D227" s="7">
        <v>3</v>
      </c>
      <c r="E227" s="7">
        <v>1</v>
      </c>
      <c r="F227" s="7">
        <v>1</v>
      </c>
      <c r="G227" s="7">
        <v>3</v>
      </c>
      <c r="H227" s="7">
        <v>2</v>
      </c>
      <c r="I227" s="7">
        <v>1</v>
      </c>
      <c r="J227" s="7">
        <v>1</v>
      </c>
      <c r="K227" s="7">
        <v>3</v>
      </c>
      <c r="L227" s="5">
        <v>4</v>
      </c>
      <c r="M227" s="6">
        <v>12</v>
      </c>
      <c r="N227" s="7">
        <v>5</v>
      </c>
      <c r="O227" s="7">
        <v>12</v>
      </c>
      <c r="P227" s="7">
        <v>12</v>
      </c>
      <c r="Q227" s="7">
        <v>16</v>
      </c>
      <c r="R227" s="7">
        <v>10</v>
      </c>
      <c r="S227" s="7">
        <v>11</v>
      </c>
      <c r="T227" s="7">
        <v>10</v>
      </c>
      <c r="U227" s="7">
        <v>9</v>
      </c>
      <c r="V227" s="7">
        <v>12</v>
      </c>
      <c r="W227" s="7">
        <v>5</v>
      </c>
      <c r="X227" s="7">
        <v>15</v>
      </c>
      <c r="Y227" s="5">
        <v>14</v>
      </c>
      <c r="Z227" s="6">
        <v>14</v>
      </c>
      <c r="AA227" s="7">
        <v>12</v>
      </c>
      <c r="AB227" s="7">
        <v>11</v>
      </c>
      <c r="AC227" s="7">
        <v>13</v>
      </c>
      <c r="AD227" s="7">
        <v>12</v>
      </c>
      <c r="AE227" s="7">
        <v>15</v>
      </c>
      <c r="AF227" s="7">
        <v>11</v>
      </c>
      <c r="AG227" s="5">
        <v>12</v>
      </c>
      <c r="AH227" s="6">
        <v>16</v>
      </c>
      <c r="AI227" s="7">
        <v>11</v>
      </c>
      <c r="AJ227" s="7">
        <v>15</v>
      </c>
      <c r="AK227" s="7">
        <v>10</v>
      </c>
      <c r="AL227" s="7">
        <v>10</v>
      </c>
      <c r="AM227" s="7">
        <v>7</v>
      </c>
      <c r="AN227" s="7">
        <v>7</v>
      </c>
      <c r="AO227" s="7">
        <v>14</v>
      </c>
      <c r="AP227" s="7">
        <v>11</v>
      </c>
      <c r="AQ227" s="7">
        <v>11</v>
      </c>
      <c r="AR227" s="7">
        <v>10</v>
      </c>
      <c r="AS227" s="7">
        <v>9</v>
      </c>
      <c r="AT227" s="7">
        <v>12</v>
      </c>
      <c r="AU227" s="5">
        <v>5</v>
      </c>
      <c r="AV227" s="6">
        <v>11</v>
      </c>
      <c r="AW227" s="7">
        <v>7</v>
      </c>
      <c r="AX227" s="7">
        <v>9</v>
      </c>
      <c r="AY227" s="7">
        <v>13</v>
      </c>
      <c r="AZ227" s="7">
        <v>14</v>
      </c>
      <c r="BA227" s="7">
        <v>11</v>
      </c>
      <c r="BB227" s="7">
        <v>14</v>
      </c>
      <c r="BC227" s="7">
        <v>12</v>
      </c>
      <c r="BD227" s="7">
        <v>11</v>
      </c>
      <c r="BE227" s="7">
        <v>9</v>
      </c>
      <c r="BF227" s="7">
        <v>12</v>
      </c>
      <c r="BG227" s="7">
        <v>6</v>
      </c>
      <c r="BH227" s="7">
        <v>8</v>
      </c>
      <c r="BI227" s="8">
        <v>11</v>
      </c>
      <c r="BJ227" s="77">
        <v>3</v>
      </c>
      <c r="BK227" s="37">
        <f>(BJ227*1000000)</f>
        <v>3000000</v>
      </c>
      <c r="BL227" s="35">
        <f>SUM(AV227:BI227)</f>
        <v>148</v>
      </c>
      <c r="BM227" s="35">
        <f>BL227/14</f>
        <v>10.571428571428571</v>
      </c>
      <c r="BN227" s="35">
        <f>SUM(Z227:AG227)</f>
        <v>100</v>
      </c>
      <c r="BO227" s="35">
        <f>BN227/8</f>
        <v>12.5</v>
      </c>
      <c r="BP227" s="35">
        <f>SUM(AH227:AU227)</f>
        <v>148</v>
      </c>
      <c r="BQ227" s="35">
        <f>BP227/14</f>
        <v>10.571428571428571</v>
      </c>
      <c r="BR227" s="35">
        <f>SUM(M227:Y227)</f>
        <v>143</v>
      </c>
      <c r="BS227" s="35">
        <f>BR227/13</f>
        <v>11</v>
      </c>
      <c r="BT227" s="35">
        <f>SUM(B227:L227)</f>
        <v>22</v>
      </c>
      <c r="BU227" s="35">
        <f>BT227/11</f>
        <v>2</v>
      </c>
      <c r="BV227" s="80">
        <f>SUM(B227:BI227)</f>
        <v>561</v>
      </c>
      <c r="BW227" s="35">
        <f>BV227/60</f>
        <v>9.35</v>
      </c>
    </row>
    <row r="228" spans="1:75" x14ac:dyDescent="0.2">
      <c r="A228" s="16" t="s">
        <v>128</v>
      </c>
      <c r="B228" s="6">
        <v>3</v>
      </c>
      <c r="C228" s="7">
        <v>2</v>
      </c>
      <c r="D228" s="7">
        <v>3</v>
      </c>
      <c r="E228" s="7">
        <v>2</v>
      </c>
      <c r="F228" s="7">
        <v>2</v>
      </c>
      <c r="G228" s="7">
        <v>2</v>
      </c>
      <c r="H228" s="7">
        <v>1</v>
      </c>
      <c r="I228" s="7">
        <v>1</v>
      </c>
      <c r="J228" s="7">
        <v>2</v>
      </c>
      <c r="K228" s="7">
        <v>2</v>
      </c>
      <c r="L228" s="5">
        <v>1</v>
      </c>
      <c r="M228" s="6">
        <v>9</v>
      </c>
      <c r="N228" s="7">
        <v>11</v>
      </c>
      <c r="O228" s="7">
        <v>15</v>
      </c>
      <c r="P228" s="7">
        <v>15</v>
      </c>
      <c r="Q228" s="7">
        <v>15</v>
      </c>
      <c r="R228" s="7">
        <v>13</v>
      </c>
      <c r="S228" s="7">
        <v>14</v>
      </c>
      <c r="T228" s="7">
        <v>12</v>
      </c>
      <c r="U228" s="7">
        <v>7</v>
      </c>
      <c r="V228" s="7">
        <v>13</v>
      </c>
      <c r="W228" s="7">
        <v>5</v>
      </c>
      <c r="X228" s="7">
        <v>13</v>
      </c>
      <c r="Y228" s="5">
        <v>14</v>
      </c>
      <c r="Z228" s="6">
        <v>12</v>
      </c>
      <c r="AA228" s="7">
        <v>12</v>
      </c>
      <c r="AB228" s="7">
        <v>14</v>
      </c>
      <c r="AC228" s="7">
        <v>12</v>
      </c>
      <c r="AD228" s="7">
        <v>11</v>
      </c>
      <c r="AE228" s="7">
        <v>12</v>
      </c>
      <c r="AF228" s="7">
        <v>16</v>
      </c>
      <c r="AG228" s="5">
        <v>15</v>
      </c>
      <c r="AH228" s="6">
        <v>9</v>
      </c>
      <c r="AI228" s="7">
        <v>10</v>
      </c>
      <c r="AJ228" s="7">
        <v>9</v>
      </c>
      <c r="AK228" s="7">
        <v>5</v>
      </c>
      <c r="AL228" s="7">
        <v>14</v>
      </c>
      <c r="AM228" s="7">
        <v>10</v>
      </c>
      <c r="AN228" s="7">
        <v>15</v>
      </c>
      <c r="AO228" s="7">
        <v>14</v>
      </c>
      <c r="AP228" s="7">
        <v>14</v>
      </c>
      <c r="AQ228" s="7">
        <v>14</v>
      </c>
      <c r="AR228" s="7">
        <v>12</v>
      </c>
      <c r="AS228" s="7">
        <v>8</v>
      </c>
      <c r="AT228" s="7">
        <v>11</v>
      </c>
      <c r="AU228" s="5">
        <v>7</v>
      </c>
      <c r="AV228" s="6">
        <v>7</v>
      </c>
      <c r="AW228" s="7">
        <v>10</v>
      </c>
      <c r="AX228" s="7">
        <v>15</v>
      </c>
      <c r="AY228" s="7">
        <v>14</v>
      </c>
      <c r="AZ228" s="7">
        <v>15</v>
      </c>
      <c r="BA228" s="7">
        <v>8</v>
      </c>
      <c r="BB228" s="7">
        <v>10</v>
      </c>
      <c r="BC228" s="7">
        <v>9</v>
      </c>
      <c r="BD228" s="7">
        <v>8</v>
      </c>
      <c r="BE228" s="7">
        <v>5</v>
      </c>
      <c r="BF228" s="7">
        <v>14</v>
      </c>
      <c r="BG228" s="7">
        <v>12</v>
      </c>
      <c r="BH228" s="7">
        <v>6</v>
      </c>
      <c r="BI228" s="8">
        <v>15</v>
      </c>
      <c r="BJ228" s="77">
        <v>6</v>
      </c>
      <c r="BK228" s="37">
        <f>(BJ228*1000000)</f>
        <v>6000000</v>
      </c>
      <c r="BL228" s="35">
        <f>SUM(AV228:BI228)</f>
        <v>148</v>
      </c>
      <c r="BM228" s="35">
        <f>BL228/14</f>
        <v>10.571428571428571</v>
      </c>
      <c r="BN228" s="35">
        <f>SUM(Z228:AG228)</f>
        <v>104</v>
      </c>
      <c r="BO228" s="35">
        <f>BN228/8</f>
        <v>13</v>
      </c>
      <c r="BP228" s="35">
        <f>SUM(AH228:AU228)</f>
        <v>152</v>
      </c>
      <c r="BQ228" s="35">
        <f>BP228/14</f>
        <v>10.857142857142858</v>
      </c>
      <c r="BR228" s="35">
        <f>SUM(M228:Y228)</f>
        <v>156</v>
      </c>
      <c r="BS228" s="35">
        <f>BR228/13</f>
        <v>12</v>
      </c>
      <c r="BT228" s="35">
        <f>SUM(B228:L228)</f>
        <v>21</v>
      </c>
      <c r="BU228" s="35">
        <f>BT228/11</f>
        <v>1.9090909090909092</v>
      </c>
      <c r="BV228" s="80">
        <f>SUM(B228:BI228)</f>
        <v>581</v>
      </c>
      <c r="BW228" s="35">
        <f>BV228/60</f>
        <v>9.6833333333333336</v>
      </c>
    </row>
    <row r="229" spans="1:75" x14ac:dyDescent="0.15">
      <c r="A229" s="16" t="s">
        <v>165</v>
      </c>
      <c r="B229" s="6">
        <v>2</v>
      </c>
      <c r="C229" s="7">
        <v>3</v>
      </c>
      <c r="D229" s="7">
        <v>2</v>
      </c>
      <c r="E229" s="7">
        <v>2</v>
      </c>
      <c r="F229" s="7">
        <v>2</v>
      </c>
      <c r="G229" s="7">
        <v>1</v>
      </c>
      <c r="H229" s="7">
        <v>1</v>
      </c>
      <c r="I229" s="7">
        <v>2</v>
      </c>
      <c r="J229" s="7">
        <v>2</v>
      </c>
      <c r="K229" s="7">
        <v>2</v>
      </c>
      <c r="L229" s="5">
        <v>1</v>
      </c>
      <c r="M229" s="6">
        <v>3</v>
      </c>
      <c r="N229" s="7">
        <v>13</v>
      </c>
      <c r="O229" s="7">
        <v>13</v>
      </c>
      <c r="P229" s="7">
        <v>13</v>
      </c>
      <c r="Q229" s="7">
        <v>16</v>
      </c>
      <c r="R229" s="7">
        <v>15</v>
      </c>
      <c r="S229" s="7">
        <v>5</v>
      </c>
      <c r="T229" s="7">
        <v>14</v>
      </c>
      <c r="U229" s="7">
        <v>5</v>
      </c>
      <c r="V229" s="7">
        <v>13</v>
      </c>
      <c r="W229" s="7">
        <v>6</v>
      </c>
      <c r="X229" s="7">
        <v>14</v>
      </c>
      <c r="Y229" s="5">
        <v>14</v>
      </c>
      <c r="Z229" s="6">
        <v>8</v>
      </c>
      <c r="AA229" s="7">
        <v>15</v>
      </c>
      <c r="AB229" s="7">
        <v>13</v>
      </c>
      <c r="AC229" s="7">
        <v>16</v>
      </c>
      <c r="AD229" s="7">
        <v>10</v>
      </c>
      <c r="AE229" s="7">
        <v>12</v>
      </c>
      <c r="AF229" s="7">
        <v>15</v>
      </c>
      <c r="AG229" s="5">
        <v>13</v>
      </c>
      <c r="AH229" s="6">
        <v>16</v>
      </c>
      <c r="AI229" s="7">
        <v>13</v>
      </c>
      <c r="AJ229" s="7">
        <v>15</v>
      </c>
      <c r="AK229" s="7">
        <v>12</v>
      </c>
      <c r="AL229" s="7">
        <v>11</v>
      </c>
      <c r="AM229" s="7">
        <v>10</v>
      </c>
      <c r="AN229" s="7">
        <v>12</v>
      </c>
      <c r="AO229" s="7">
        <v>15</v>
      </c>
      <c r="AP229" s="7">
        <v>12</v>
      </c>
      <c r="AQ229" s="7">
        <v>14</v>
      </c>
      <c r="AR229" s="7">
        <v>12</v>
      </c>
      <c r="AS229" s="7">
        <v>12</v>
      </c>
      <c r="AT229" s="7">
        <v>11</v>
      </c>
      <c r="AU229" s="5">
        <v>13</v>
      </c>
      <c r="AV229" s="6">
        <v>8</v>
      </c>
      <c r="AW229" s="7">
        <v>8</v>
      </c>
      <c r="AX229" s="7">
        <v>12</v>
      </c>
      <c r="AY229" s="7">
        <v>8</v>
      </c>
      <c r="AZ229" s="7">
        <v>13</v>
      </c>
      <c r="BA229" s="7">
        <v>11</v>
      </c>
      <c r="BB229" s="7">
        <v>8</v>
      </c>
      <c r="BC229" s="7">
        <v>14</v>
      </c>
      <c r="BD229" s="7">
        <v>8</v>
      </c>
      <c r="BE229" s="7">
        <v>10</v>
      </c>
      <c r="BF229" s="7">
        <v>12</v>
      </c>
      <c r="BG229" s="7">
        <v>12</v>
      </c>
      <c r="BH229" s="7">
        <v>13</v>
      </c>
      <c r="BI229" s="8">
        <v>14</v>
      </c>
      <c r="BJ229" s="77">
        <v>3.3</v>
      </c>
      <c r="BK229" s="37">
        <f>(BJ229*1000000)</f>
        <v>3300000</v>
      </c>
      <c r="BL229" s="35">
        <f>SUM(AV229:BI229)</f>
        <v>151</v>
      </c>
      <c r="BM229" s="35">
        <f>BL229/14</f>
        <v>10.785714285714286</v>
      </c>
      <c r="BN229" s="35">
        <f>SUM(Z229:AG229)</f>
        <v>102</v>
      </c>
      <c r="BO229" s="35">
        <f>BN229/8</f>
        <v>12.75</v>
      </c>
      <c r="BP229" s="35">
        <f>SUM(AH229:AU229)</f>
        <v>178</v>
      </c>
      <c r="BQ229" s="35">
        <f>BP229/14</f>
        <v>12.714285714285714</v>
      </c>
      <c r="BR229" s="35">
        <f>SUM(M229:Y229)</f>
        <v>144</v>
      </c>
      <c r="BS229" s="35">
        <f>BR229/13</f>
        <v>11.076923076923077</v>
      </c>
      <c r="BT229" s="35">
        <f>SUM(B229:L229)</f>
        <v>20</v>
      </c>
      <c r="BU229" s="35">
        <f>BT229/11</f>
        <v>1.8181818181818181</v>
      </c>
      <c r="BV229" s="80">
        <f>SUM(B229:BI229)</f>
        <v>595</v>
      </c>
      <c r="BW229" s="35">
        <f>BV229/60</f>
        <v>9.9166666666666661</v>
      </c>
    </row>
    <row r="230" spans="1:75" x14ac:dyDescent="0.2">
      <c r="A230" s="16" t="s">
        <v>139</v>
      </c>
      <c r="B230" s="6">
        <v>3</v>
      </c>
      <c r="C230" s="7">
        <v>4</v>
      </c>
      <c r="D230" s="7">
        <v>1</v>
      </c>
      <c r="E230" s="7">
        <v>1</v>
      </c>
      <c r="F230" s="7">
        <v>3</v>
      </c>
      <c r="G230" s="7">
        <v>3</v>
      </c>
      <c r="H230" s="7">
        <v>2</v>
      </c>
      <c r="I230" s="7">
        <v>1</v>
      </c>
      <c r="J230" s="7">
        <v>2</v>
      </c>
      <c r="K230" s="7">
        <v>3</v>
      </c>
      <c r="L230" s="5">
        <v>2</v>
      </c>
      <c r="M230" s="6">
        <v>4</v>
      </c>
      <c r="N230" s="7">
        <v>11</v>
      </c>
      <c r="O230" s="7">
        <v>12</v>
      </c>
      <c r="P230" s="7">
        <v>11</v>
      </c>
      <c r="Q230" s="7">
        <v>14</v>
      </c>
      <c r="R230" s="7">
        <v>10</v>
      </c>
      <c r="S230" s="7">
        <v>11</v>
      </c>
      <c r="T230" s="7">
        <v>10</v>
      </c>
      <c r="U230" s="7">
        <v>8</v>
      </c>
      <c r="V230" s="7">
        <v>14</v>
      </c>
      <c r="W230" s="7">
        <v>2</v>
      </c>
      <c r="X230" s="7">
        <v>14</v>
      </c>
      <c r="Y230" s="5">
        <v>14</v>
      </c>
      <c r="Z230" s="6">
        <v>12</v>
      </c>
      <c r="AA230" s="7">
        <v>14</v>
      </c>
      <c r="AB230" s="7">
        <v>12</v>
      </c>
      <c r="AC230" s="7">
        <v>15</v>
      </c>
      <c r="AD230" s="7">
        <v>9</v>
      </c>
      <c r="AE230" s="7">
        <v>14</v>
      </c>
      <c r="AF230" s="7">
        <v>13</v>
      </c>
      <c r="AG230" s="5">
        <v>13</v>
      </c>
      <c r="AH230" s="6">
        <v>13</v>
      </c>
      <c r="AI230" s="7">
        <v>12</v>
      </c>
      <c r="AJ230" s="7">
        <v>14</v>
      </c>
      <c r="AK230" s="7">
        <v>14</v>
      </c>
      <c r="AL230" s="7">
        <v>12</v>
      </c>
      <c r="AM230" s="7">
        <v>8</v>
      </c>
      <c r="AN230" s="7">
        <v>12</v>
      </c>
      <c r="AO230" s="7">
        <v>13</v>
      </c>
      <c r="AP230" s="7">
        <v>14</v>
      </c>
      <c r="AQ230" s="7">
        <v>13</v>
      </c>
      <c r="AR230" s="7">
        <v>15</v>
      </c>
      <c r="AS230" s="7">
        <v>11</v>
      </c>
      <c r="AT230" s="7">
        <v>15</v>
      </c>
      <c r="AU230" s="5">
        <v>12</v>
      </c>
      <c r="AV230" s="6">
        <v>6</v>
      </c>
      <c r="AW230" s="7">
        <v>11</v>
      </c>
      <c r="AX230" s="7">
        <v>12</v>
      </c>
      <c r="AY230" s="7">
        <v>10</v>
      </c>
      <c r="AZ230" s="7">
        <v>13</v>
      </c>
      <c r="BA230" s="7">
        <v>6</v>
      </c>
      <c r="BB230" s="7">
        <v>8</v>
      </c>
      <c r="BC230" s="7">
        <v>10</v>
      </c>
      <c r="BD230" s="7">
        <v>8</v>
      </c>
      <c r="BE230" s="7">
        <v>12</v>
      </c>
      <c r="BF230" s="7">
        <v>14</v>
      </c>
      <c r="BG230" s="7">
        <v>7</v>
      </c>
      <c r="BH230" s="7">
        <v>12</v>
      </c>
      <c r="BI230" s="8">
        <v>14</v>
      </c>
      <c r="BJ230" s="77">
        <v>5.25</v>
      </c>
      <c r="BK230" s="37">
        <f>(BJ230*1000000)</f>
        <v>5250000</v>
      </c>
      <c r="BL230" s="35">
        <f>SUM(AV230:BI230)</f>
        <v>143</v>
      </c>
      <c r="BM230" s="35">
        <f>BL230/14</f>
        <v>10.214285714285714</v>
      </c>
      <c r="BN230" s="35">
        <f>SUM(Z230:AG230)</f>
        <v>102</v>
      </c>
      <c r="BO230" s="35">
        <f>BN230/8</f>
        <v>12.75</v>
      </c>
      <c r="BP230" s="35">
        <f>SUM(AH230:AU230)</f>
        <v>178</v>
      </c>
      <c r="BQ230" s="35">
        <f>BP230/14</f>
        <v>12.714285714285714</v>
      </c>
      <c r="BR230" s="35">
        <f>SUM(M230:Y230)</f>
        <v>135</v>
      </c>
      <c r="BS230" s="35">
        <f>BR230/13</f>
        <v>10.384615384615385</v>
      </c>
      <c r="BT230" s="35">
        <f>SUM(B230:L230)</f>
        <v>25</v>
      </c>
      <c r="BU230" s="35">
        <f>BT230/11</f>
        <v>2.2727272727272729</v>
      </c>
      <c r="BV230" s="80">
        <f>SUM(B230:BI230)</f>
        <v>583</v>
      </c>
      <c r="BW230" s="35">
        <f>BV230/60</f>
        <v>9.7166666666666668</v>
      </c>
    </row>
    <row r="231" spans="1:75" x14ac:dyDescent="0.2">
      <c r="A231" s="16" t="s">
        <v>164</v>
      </c>
      <c r="B231" s="6">
        <v>1</v>
      </c>
      <c r="C231" s="7">
        <v>1</v>
      </c>
      <c r="D231" s="7">
        <v>3</v>
      </c>
      <c r="E231" s="7">
        <v>2</v>
      </c>
      <c r="F231" s="7">
        <v>3</v>
      </c>
      <c r="G231" s="7">
        <v>2</v>
      </c>
      <c r="H231" s="7">
        <v>1</v>
      </c>
      <c r="I231" s="7">
        <v>2</v>
      </c>
      <c r="J231" s="7">
        <v>2</v>
      </c>
      <c r="K231" s="7">
        <v>3</v>
      </c>
      <c r="L231" s="5">
        <v>1</v>
      </c>
      <c r="M231" s="6">
        <v>8</v>
      </c>
      <c r="N231" s="7">
        <v>9</v>
      </c>
      <c r="O231" s="7">
        <v>10</v>
      </c>
      <c r="P231" s="7">
        <v>13</v>
      </c>
      <c r="Q231" s="7">
        <v>11</v>
      </c>
      <c r="R231" s="7">
        <v>15</v>
      </c>
      <c r="S231" s="7">
        <v>13</v>
      </c>
      <c r="T231" s="7">
        <v>4</v>
      </c>
      <c r="U231" s="7">
        <v>4</v>
      </c>
      <c r="V231" s="7">
        <v>12</v>
      </c>
      <c r="W231" s="7">
        <v>2</v>
      </c>
      <c r="X231" s="7">
        <v>16</v>
      </c>
      <c r="Y231" s="5">
        <v>15</v>
      </c>
      <c r="Z231" s="6">
        <v>11</v>
      </c>
      <c r="AA231" s="7">
        <v>12</v>
      </c>
      <c r="AB231" s="7">
        <v>13</v>
      </c>
      <c r="AC231" s="7">
        <v>12</v>
      </c>
      <c r="AD231" s="7">
        <v>14</v>
      </c>
      <c r="AE231" s="7">
        <v>13</v>
      </c>
      <c r="AF231" s="7">
        <v>14</v>
      </c>
      <c r="AG231" s="5">
        <v>13</v>
      </c>
      <c r="AH231" s="6">
        <v>11</v>
      </c>
      <c r="AI231" s="7">
        <v>11</v>
      </c>
      <c r="AJ231" s="7">
        <v>13</v>
      </c>
      <c r="AK231" s="7">
        <v>4</v>
      </c>
      <c r="AL231" s="7">
        <v>11</v>
      </c>
      <c r="AM231" s="7">
        <v>5</v>
      </c>
      <c r="AN231" s="7">
        <v>15</v>
      </c>
      <c r="AO231" s="7">
        <v>15</v>
      </c>
      <c r="AP231" s="7">
        <v>14</v>
      </c>
      <c r="AQ231" s="7">
        <v>11</v>
      </c>
      <c r="AR231" s="7">
        <v>13</v>
      </c>
      <c r="AS231" s="7">
        <v>12</v>
      </c>
      <c r="AT231" s="7">
        <v>11</v>
      </c>
      <c r="AU231" s="5">
        <v>6</v>
      </c>
      <c r="AV231" s="6">
        <v>13</v>
      </c>
      <c r="AW231" s="7">
        <v>13</v>
      </c>
      <c r="AX231" s="7">
        <v>14</v>
      </c>
      <c r="AY231" s="7">
        <v>11</v>
      </c>
      <c r="AZ231" s="7">
        <v>15</v>
      </c>
      <c r="BA231" s="7">
        <v>11</v>
      </c>
      <c r="BB231" s="7">
        <v>12</v>
      </c>
      <c r="BC231" s="7">
        <v>11</v>
      </c>
      <c r="BD231" s="7">
        <v>4</v>
      </c>
      <c r="BE231" s="7">
        <v>4</v>
      </c>
      <c r="BF231" s="7">
        <v>13</v>
      </c>
      <c r="BG231" s="7">
        <v>5</v>
      </c>
      <c r="BH231" s="7">
        <v>4</v>
      </c>
      <c r="BI231" s="8">
        <v>15</v>
      </c>
      <c r="BJ231" s="77">
        <v>3.3</v>
      </c>
      <c r="BK231" s="37">
        <f>(BJ231*1000000)</f>
        <v>3300000</v>
      </c>
      <c r="BL231" s="35">
        <f>SUM(AV231:BI231)</f>
        <v>145</v>
      </c>
      <c r="BM231" s="35">
        <f>BL231/14</f>
        <v>10.357142857142858</v>
      </c>
      <c r="BN231" s="35">
        <f>SUM(Z231:AG231)</f>
        <v>102</v>
      </c>
      <c r="BO231" s="35">
        <f>BN231/8</f>
        <v>12.75</v>
      </c>
      <c r="BP231" s="35">
        <f>SUM(AH231:AU231)</f>
        <v>152</v>
      </c>
      <c r="BQ231" s="35">
        <f>BP231/14</f>
        <v>10.857142857142858</v>
      </c>
      <c r="BR231" s="35">
        <f>SUM(M231:Y231)</f>
        <v>132</v>
      </c>
      <c r="BS231" s="35">
        <f>BR231/13</f>
        <v>10.153846153846153</v>
      </c>
      <c r="BT231" s="35">
        <f>SUM(B231:L231)</f>
        <v>21</v>
      </c>
      <c r="BU231" s="35">
        <f>BT231/11</f>
        <v>1.9090909090909092</v>
      </c>
      <c r="BV231" s="80">
        <f>SUM(B231:BI231)</f>
        <v>552</v>
      </c>
      <c r="BW231" s="35">
        <f>BV231/60</f>
        <v>9.1999999999999993</v>
      </c>
    </row>
    <row r="232" spans="1:75" x14ac:dyDescent="0.2">
      <c r="A232" s="16" t="s">
        <v>44</v>
      </c>
      <c r="B232" s="6">
        <v>3</v>
      </c>
      <c r="C232" s="7">
        <v>1</v>
      </c>
      <c r="D232" s="7">
        <v>1</v>
      </c>
      <c r="E232" s="7">
        <v>3</v>
      </c>
      <c r="F232" s="7">
        <v>3</v>
      </c>
      <c r="G232" s="7">
        <v>3</v>
      </c>
      <c r="H232" s="7">
        <v>1</v>
      </c>
      <c r="I232" s="7">
        <v>2</v>
      </c>
      <c r="J232" s="7">
        <v>1</v>
      </c>
      <c r="K232" s="7">
        <v>2</v>
      </c>
      <c r="L232" s="5">
        <v>2</v>
      </c>
      <c r="M232" s="6">
        <v>2</v>
      </c>
      <c r="N232" s="7">
        <v>14</v>
      </c>
      <c r="O232" s="7">
        <v>15</v>
      </c>
      <c r="P232" s="7">
        <v>10</v>
      </c>
      <c r="Q232" s="7">
        <v>12</v>
      </c>
      <c r="R232" s="7">
        <v>13</v>
      </c>
      <c r="S232" s="7">
        <v>14</v>
      </c>
      <c r="T232" s="7">
        <v>13</v>
      </c>
      <c r="U232" s="7">
        <v>4</v>
      </c>
      <c r="V232" s="7">
        <v>12</v>
      </c>
      <c r="W232" s="7">
        <v>8</v>
      </c>
      <c r="X232" s="7">
        <v>14</v>
      </c>
      <c r="Y232" s="5">
        <v>13</v>
      </c>
      <c r="Z232" s="6">
        <v>8</v>
      </c>
      <c r="AA232" s="7">
        <v>16</v>
      </c>
      <c r="AB232" s="7">
        <v>15</v>
      </c>
      <c r="AC232" s="7">
        <v>17</v>
      </c>
      <c r="AD232" s="7">
        <v>8</v>
      </c>
      <c r="AE232" s="7">
        <v>13</v>
      </c>
      <c r="AF232" s="7">
        <v>14</v>
      </c>
      <c r="AG232" s="5">
        <v>15</v>
      </c>
      <c r="AH232" s="6">
        <v>13</v>
      </c>
      <c r="AI232" s="7">
        <v>14</v>
      </c>
      <c r="AJ232" s="7">
        <v>14</v>
      </c>
      <c r="AK232" s="7">
        <v>9</v>
      </c>
      <c r="AL232" s="7">
        <v>14</v>
      </c>
      <c r="AM232" s="7">
        <v>7</v>
      </c>
      <c r="AN232" s="7">
        <v>14</v>
      </c>
      <c r="AO232" s="7">
        <v>13</v>
      </c>
      <c r="AP232" s="7">
        <v>11</v>
      </c>
      <c r="AQ232" s="7">
        <v>12</v>
      </c>
      <c r="AR232" s="7">
        <v>12</v>
      </c>
      <c r="AS232" s="7">
        <v>7</v>
      </c>
      <c r="AT232" s="7">
        <v>12</v>
      </c>
      <c r="AU232" s="5">
        <v>4</v>
      </c>
      <c r="AV232" s="6">
        <v>7</v>
      </c>
      <c r="AW232" s="7">
        <v>11</v>
      </c>
      <c r="AX232" s="7">
        <v>10</v>
      </c>
      <c r="AY232" s="7">
        <v>12</v>
      </c>
      <c r="AZ232" s="7">
        <v>10</v>
      </c>
      <c r="BA232" s="7">
        <v>9</v>
      </c>
      <c r="BB232" s="7">
        <v>7</v>
      </c>
      <c r="BC232" s="7">
        <v>11</v>
      </c>
      <c r="BD232" s="7">
        <v>6</v>
      </c>
      <c r="BE232" s="7">
        <v>9</v>
      </c>
      <c r="BF232" s="7">
        <v>11</v>
      </c>
      <c r="BG232" s="7">
        <v>10</v>
      </c>
      <c r="BH232" s="7">
        <v>9</v>
      </c>
      <c r="BI232" s="8">
        <v>13</v>
      </c>
      <c r="BJ232" s="77">
        <v>20</v>
      </c>
      <c r="BK232" s="37">
        <f>(BJ232*1000000)</f>
        <v>20000000</v>
      </c>
      <c r="BL232" s="35">
        <f>SUM(AV232:BI232)</f>
        <v>135</v>
      </c>
      <c r="BM232" s="35">
        <f>BL232/14</f>
        <v>9.6428571428571423</v>
      </c>
      <c r="BN232" s="35">
        <f>SUM(Z232:AG232)</f>
        <v>106</v>
      </c>
      <c r="BO232" s="35">
        <f>BN232/8</f>
        <v>13.25</v>
      </c>
      <c r="BP232" s="35">
        <f>SUM(AH232:AU232)</f>
        <v>156</v>
      </c>
      <c r="BQ232" s="35">
        <f>BP232/14</f>
        <v>11.142857142857142</v>
      </c>
      <c r="BR232" s="35">
        <f>SUM(M232:Y232)</f>
        <v>144</v>
      </c>
      <c r="BS232" s="35">
        <f>BR232/13</f>
        <v>11.076923076923077</v>
      </c>
      <c r="BT232" s="35">
        <f>SUM(B232:L232)</f>
        <v>22</v>
      </c>
      <c r="BU232" s="35">
        <f>BT232/11</f>
        <v>2</v>
      </c>
      <c r="BV232" s="80">
        <f>SUM(B232:BI232)</f>
        <v>563</v>
      </c>
      <c r="BW232" s="35">
        <f>BV232/60</f>
        <v>9.3833333333333329</v>
      </c>
    </row>
    <row r="233" spans="1:75" x14ac:dyDescent="0.2">
      <c r="A233" s="16" t="s">
        <v>79</v>
      </c>
      <c r="B233" s="6">
        <v>1</v>
      </c>
      <c r="C233" s="7">
        <v>3</v>
      </c>
      <c r="D233" s="7">
        <v>2</v>
      </c>
      <c r="E233" s="7">
        <v>2</v>
      </c>
      <c r="F233" s="7">
        <v>1</v>
      </c>
      <c r="G233" s="7">
        <v>3</v>
      </c>
      <c r="H233" s="7">
        <v>2</v>
      </c>
      <c r="I233" s="7">
        <v>3</v>
      </c>
      <c r="J233" s="7">
        <v>3</v>
      </c>
      <c r="K233" s="7">
        <v>2</v>
      </c>
      <c r="L233" s="5">
        <v>2</v>
      </c>
      <c r="M233" s="6">
        <v>6</v>
      </c>
      <c r="N233" s="7">
        <v>14</v>
      </c>
      <c r="O233" s="7">
        <v>15</v>
      </c>
      <c r="P233" s="7">
        <v>13</v>
      </c>
      <c r="Q233" s="7">
        <v>14</v>
      </c>
      <c r="R233" s="7">
        <v>14</v>
      </c>
      <c r="S233" s="7">
        <v>11</v>
      </c>
      <c r="T233" s="7">
        <v>17</v>
      </c>
      <c r="U233" s="7">
        <v>5</v>
      </c>
      <c r="V233" s="7">
        <v>11</v>
      </c>
      <c r="W233" s="7">
        <v>3</v>
      </c>
      <c r="X233" s="7">
        <v>14</v>
      </c>
      <c r="Y233" s="5">
        <v>9</v>
      </c>
      <c r="Z233" s="6">
        <v>8</v>
      </c>
      <c r="AA233" s="7">
        <v>15</v>
      </c>
      <c r="AB233" s="7">
        <v>16</v>
      </c>
      <c r="AC233" s="7">
        <v>12</v>
      </c>
      <c r="AD233" s="7">
        <v>7</v>
      </c>
      <c r="AE233" s="7">
        <v>13</v>
      </c>
      <c r="AF233" s="7">
        <v>14</v>
      </c>
      <c r="AG233" s="5">
        <v>16</v>
      </c>
      <c r="AH233" s="6">
        <v>12</v>
      </c>
      <c r="AI233" s="7">
        <v>10</v>
      </c>
      <c r="AJ233" s="7">
        <v>10</v>
      </c>
      <c r="AK233" s="7">
        <v>7</v>
      </c>
      <c r="AL233" s="7">
        <v>10</v>
      </c>
      <c r="AM233" s="7">
        <v>1</v>
      </c>
      <c r="AN233" s="7">
        <v>16</v>
      </c>
      <c r="AO233" s="7">
        <v>16</v>
      </c>
      <c r="AP233" s="7">
        <v>11</v>
      </c>
      <c r="AQ233" s="7">
        <v>10</v>
      </c>
      <c r="AR233" s="7">
        <v>12</v>
      </c>
      <c r="AS233" s="7">
        <v>11</v>
      </c>
      <c r="AT233" s="7">
        <v>13</v>
      </c>
      <c r="AU233" s="5">
        <v>11</v>
      </c>
      <c r="AV233" s="6">
        <v>12</v>
      </c>
      <c r="AW233" s="7">
        <v>12</v>
      </c>
      <c r="AX233" s="7">
        <v>17</v>
      </c>
      <c r="AY233" s="7">
        <v>11</v>
      </c>
      <c r="AZ233" s="7">
        <v>12</v>
      </c>
      <c r="BA233" s="7">
        <v>12</v>
      </c>
      <c r="BB233" s="7">
        <v>12</v>
      </c>
      <c r="BC233" s="7">
        <v>10</v>
      </c>
      <c r="BD233" s="7">
        <v>12</v>
      </c>
      <c r="BE233" s="7">
        <v>8</v>
      </c>
      <c r="BF233" s="7">
        <v>12</v>
      </c>
      <c r="BG233" s="7">
        <v>6</v>
      </c>
      <c r="BH233" s="7">
        <v>8</v>
      </c>
      <c r="BI233" s="8">
        <v>16</v>
      </c>
      <c r="BJ233" s="77">
        <v>10.5</v>
      </c>
      <c r="BK233" s="37">
        <f>(BJ233*1000000)</f>
        <v>10500000</v>
      </c>
      <c r="BL233" s="35">
        <f>SUM(AV233:BI233)</f>
        <v>160</v>
      </c>
      <c r="BM233" s="35">
        <f>BL233/14</f>
        <v>11.428571428571429</v>
      </c>
      <c r="BN233" s="35">
        <f>SUM(Z233:AG233)</f>
        <v>101</v>
      </c>
      <c r="BO233" s="35">
        <f>BN233/8</f>
        <v>12.625</v>
      </c>
      <c r="BP233" s="35">
        <f>SUM(AH233:AU233)</f>
        <v>150</v>
      </c>
      <c r="BQ233" s="35">
        <f>BP233/14</f>
        <v>10.714285714285714</v>
      </c>
      <c r="BR233" s="35">
        <f>SUM(M233:Y233)</f>
        <v>146</v>
      </c>
      <c r="BS233" s="35">
        <f>BR233/13</f>
        <v>11.23076923076923</v>
      </c>
      <c r="BT233" s="35">
        <f>SUM(B233:L233)</f>
        <v>24</v>
      </c>
      <c r="BU233" s="35">
        <f>BT233/11</f>
        <v>2.1818181818181817</v>
      </c>
      <c r="BV233" s="80">
        <f>SUM(B233:BI233)</f>
        <v>581</v>
      </c>
      <c r="BW233" s="35">
        <f>BV233/60</f>
        <v>9.6833333333333336</v>
      </c>
    </row>
    <row r="234" spans="1:75" x14ac:dyDescent="0.2">
      <c r="A234" s="16" t="s">
        <v>46</v>
      </c>
      <c r="B234" s="6">
        <v>2</v>
      </c>
      <c r="C234" s="7">
        <v>1</v>
      </c>
      <c r="D234" s="7">
        <v>3</v>
      </c>
      <c r="E234" s="7">
        <v>2</v>
      </c>
      <c r="F234" s="7">
        <v>1</v>
      </c>
      <c r="G234" s="7">
        <v>3</v>
      </c>
      <c r="H234" s="7">
        <v>4</v>
      </c>
      <c r="I234" s="7">
        <v>3</v>
      </c>
      <c r="J234" s="7">
        <v>3</v>
      </c>
      <c r="K234" s="7">
        <v>3</v>
      </c>
      <c r="L234" s="5">
        <v>1</v>
      </c>
      <c r="M234" s="6">
        <v>7</v>
      </c>
      <c r="N234" s="7">
        <v>12</v>
      </c>
      <c r="O234" s="7">
        <v>16</v>
      </c>
      <c r="P234" s="7">
        <v>14</v>
      </c>
      <c r="Q234" s="7">
        <v>14</v>
      </c>
      <c r="R234" s="7">
        <v>12</v>
      </c>
      <c r="S234" s="7">
        <v>15</v>
      </c>
      <c r="T234" s="7">
        <v>12</v>
      </c>
      <c r="U234" s="7">
        <v>7</v>
      </c>
      <c r="V234" s="7">
        <v>14</v>
      </c>
      <c r="W234" s="7">
        <v>5</v>
      </c>
      <c r="X234" s="7">
        <v>16</v>
      </c>
      <c r="Y234" s="5">
        <v>11</v>
      </c>
      <c r="Z234" s="6">
        <v>14</v>
      </c>
      <c r="AA234" s="7">
        <v>15</v>
      </c>
      <c r="AB234" s="7">
        <v>14</v>
      </c>
      <c r="AC234" s="7">
        <v>14</v>
      </c>
      <c r="AD234" s="7">
        <v>14</v>
      </c>
      <c r="AE234" s="7">
        <v>15</v>
      </c>
      <c r="AF234" s="7">
        <v>13</v>
      </c>
      <c r="AG234" s="5">
        <v>15</v>
      </c>
      <c r="AH234" s="6">
        <v>13</v>
      </c>
      <c r="AI234" s="7">
        <v>14</v>
      </c>
      <c r="AJ234" s="7">
        <v>14</v>
      </c>
      <c r="AK234" s="7">
        <v>11</v>
      </c>
      <c r="AL234" s="7">
        <v>11</v>
      </c>
      <c r="AM234" s="7">
        <v>11</v>
      </c>
      <c r="AN234" s="7">
        <v>11</v>
      </c>
      <c r="AO234" s="7">
        <v>14</v>
      </c>
      <c r="AP234" s="7">
        <v>15</v>
      </c>
      <c r="AQ234" s="7">
        <v>14</v>
      </c>
      <c r="AR234" s="7">
        <v>13</v>
      </c>
      <c r="AS234" s="7">
        <v>14</v>
      </c>
      <c r="AT234" s="7">
        <v>14</v>
      </c>
      <c r="AU234" s="5">
        <v>12</v>
      </c>
      <c r="AV234" s="6">
        <v>8</v>
      </c>
      <c r="AW234" s="7">
        <v>10</v>
      </c>
      <c r="AX234" s="7">
        <v>11</v>
      </c>
      <c r="AY234" s="7">
        <v>9</v>
      </c>
      <c r="AZ234" s="7">
        <v>13</v>
      </c>
      <c r="BA234" s="7">
        <v>8</v>
      </c>
      <c r="BB234" s="7">
        <v>12</v>
      </c>
      <c r="BC234" s="7">
        <v>10</v>
      </c>
      <c r="BD234" s="7">
        <v>6</v>
      </c>
      <c r="BE234" s="7">
        <v>10</v>
      </c>
      <c r="BF234" s="7">
        <v>14</v>
      </c>
      <c r="BG234" s="7">
        <v>6</v>
      </c>
      <c r="BH234" s="7">
        <v>12</v>
      </c>
      <c r="BI234" s="8">
        <v>15</v>
      </c>
      <c r="BJ234" s="77">
        <v>19</v>
      </c>
      <c r="BK234" s="37">
        <f>(BJ234*1000000)</f>
        <v>19000000</v>
      </c>
      <c r="BL234" s="35">
        <f>SUM(AV234:BI234)</f>
        <v>144</v>
      </c>
      <c r="BM234" s="35">
        <f>BL234/14</f>
        <v>10.285714285714286</v>
      </c>
      <c r="BN234" s="35">
        <f>SUM(Z234:AG234)</f>
        <v>114</v>
      </c>
      <c r="BO234" s="35">
        <f>BN234/8</f>
        <v>14.25</v>
      </c>
      <c r="BP234" s="35">
        <f>SUM(AH234:AU234)</f>
        <v>181</v>
      </c>
      <c r="BQ234" s="35">
        <f>BP234/14</f>
        <v>12.928571428571429</v>
      </c>
      <c r="BR234" s="35">
        <f>SUM(M234:Y234)</f>
        <v>155</v>
      </c>
      <c r="BS234" s="35">
        <f>BR234/13</f>
        <v>11.923076923076923</v>
      </c>
      <c r="BT234" s="35">
        <f>SUM(B234:L234)</f>
        <v>26</v>
      </c>
      <c r="BU234" s="35">
        <f>BT234/11</f>
        <v>2.3636363636363638</v>
      </c>
      <c r="BV234" s="80">
        <f>SUM(B234:BI234)</f>
        <v>620</v>
      </c>
      <c r="BW234" s="35">
        <f>BV234/60</f>
        <v>10.333333333333334</v>
      </c>
    </row>
    <row r="235" spans="1:75" x14ac:dyDescent="0.2">
      <c r="A235" s="16" t="s">
        <v>104</v>
      </c>
      <c r="B235" s="6">
        <v>4</v>
      </c>
      <c r="C235" s="7">
        <v>1</v>
      </c>
      <c r="D235" s="7">
        <v>1</v>
      </c>
      <c r="E235" s="7">
        <v>2</v>
      </c>
      <c r="F235" s="7">
        <v>3</v>
      </c>
      <c r="G235" s="7">
        <v>3</v>
      </c>
      <c r="H235" s="7">
        <v>1</v>
      </c>
      <c r="I235" s="7">
        <v>3</v>
      </c>
      <c r="J235" s="7">
        <v>3</v>
      </c>
      <c r="K235" s="7">
        <v>1</v>
      </c>
      <c r="L235" s="5">
        <v>2</v>
      </c>
      <c r="M235" s="6">
        <v>2</v>
      </c>
      <c r="N235" s="7">
        <v>12</v>
      </c>
      <c r="O235" s="7">
        <v>19</v>
      </c>
      <c r="P235" s="7">
        <v>15</v>
      </c>
      <c r="Q235" s="7">
        <v>18</v>
      </c>
      <c r="R235" s="7">
        <v>18</v>
      </c>
      <c r="S235" s="7">
        <v>10</v>
      </c>
      <c r="T235" s="7">
        <v>14</v>
      </c>
      <c r="U235" s="7">
        <v>13</v>
      </c>
      <c r="V235" s="7">
        <v>16</v>
      </c>
      <c r="W235" s="7">
        <v>3</v>
      </c>
      <c r="X235" s="7">
        <v>17</v>
      </c>
      <c r="Y235" s="5">
        <v>15</v>
      </c>
      <c r="Z235" s="6">
        <v>13</v>
      </c>
      <c r="AA235" s="7">
        <v>13</v>
      </c>
      <c r="AB235" s="7">
        <v>13</v>
      </c>
      <c r="AC235" s="7">
        <v>14</v>
      </c>
      <c r="AD235" s="7">
        <v>11</v>
      </c>
      <c r="AE235" s="7">
        <v>15</v>
      </c>
      <c r="AF235" s="7">
        <v>11</v>
      </c>
      <c r="AG235" s="5">
        <v>13</v>
      </c>
      <c r="AH235" s="6">
        <v>16</v>
      </c>
      <c r="AI235" s="7">
        <v>13</v>
      </c>
      <c r="AJ235" s="7">
        <v>14</v>
      </c>
      <c r="AK235" s="7">
        <v>14</v>
      </c>
      <c r="AL235" s="7">
        <v>9</v>
      </c>
      <c r="AM235" s="7">
        <v>14</v>
      </c>
      <c r="AN235" s="7">
        <v>13</v>
      </c>
      <c r="AO235" s="7">
        <v>18</v>
      </c>
      <c r="AP235" s="7">
        <v>12</v>
      </c>
      <c r="AQ235" s="7">
        <v>13</v>
      </c>
      <c r="AR235" s="7">
        <v>14</v>
      </c>
      <c r="AS235" s="7">
        <v>13</v>
      </c>
      <c r="AT235" s="7">
        <v>13</v>
      </c>
      <c r="AU235" s="5">
        <v>16</v>
      </c>
      <c r="AV235" s="6">
        <v>14</v>
      </c>
      <c r="AW235" s="7">
        <v>11</v>
      </c>
      <c r="AX235" s="7">
        <v>14</v>
      </c>
      <c r="AY235" s="7">
        <v>8</v>
      </c>
      <c r="AZ235" s="7">
        <v>14</v>
      </c>
      <c r="BA235" s="7">
        <v>14</v>
      </c>
      <c r="BB235" s="7">
        <v>11</v>
      </c>
      <c r="BC235" s="7">
        <v>13</v>
      </c>
      <c r="BD235" s="7">
        <v>6</v>
      </c>
      <c r="BE235" s="7">
        <v>12</v>
      </c>
      <c r="BF235" s="7">
        <v>14</v>
      </c>
      <c r="BG235" s="7">
        <v>8</v>
      </c>
      <c r="BH235" s="7">
        <v>13</v>
      </c>
      <c r="BI235" s="8">
        <v>14</v>
      </c>
      <c r="BJ235" s="77">
        <v>7.75</v>
      </c>
      <c r="BK235" s="37">
        <f>(BJ235*1000000)</f>
        <v>7750000</v>
      </c>
      <c r="BL235" s="35">
        <f>SUM(AV235:BI235)</f>
        <v>166</v>
      </c>
      <c r="BM235" s="35">
        <f>BL235/14</f>
        <v>11.857142857142858</v>
      </c>
      <c r="BN235" s="35">
        <f>SUM(Z235:AG235)</f>
        <v>103</v>
      </c>
      <c r="BO235" s="35">
        <f>BN235/8</f>
        <v>12.875</v>
      </c>
      <c r="BP235" s="35">
        <f>SUM(AH235:AU235)</f>
        <v>192</v>
      </c>
      <c r="BQ235" s="35">
        <f>BP235/14</f>
        <v>13.714285714285714</v>
      </c>
      <c r="BR235" s="35">
        <f>SUM(M235:Y235)</f>
        <v>172</v>
      </c>
      <c r="BS235" s="35">
        <f>BR235/13</f>
        <v>13.23076923076923</v>
      </c>
      <c r="BT235" s="35">
        <f>SUM(B235:L235)</f>
        <v>24</v>
      </c>
      <c r="BU235" s="35">
        <f>BT235/11</f>
        <v>2.1818181818181817</v>
      </c>
      <c r="BV235" s="80">
        <f>SUM(B235:BI235)</f>
        <v>657</v>
      </c>
      <c r="BW235" s="35">
        <f>BV235/60</f>
        <v>10.95</v>
      </c>
    </row>
    <row r="236" spans="1:75" x14ac:dyDescent="0.2">
      <c r="A236" s="16" t="s">
        <v>66</v>
      </c>
      <c r="B236" s="6">
        <v>1</v>
      </c>
      <c r="C236" s="7">
        <v>3</v>
      </c>
      <c r="D236" s="7">
        <v>2</v>
      </c>
      <c r="E236" s="7">
        <v>1</v>
      </c>
      <c r="F236" s="7">
        <v>3</v>
      </c>
      <c r="G236" s="7">
        <v>1</v>
      </c>
      <c r="H236" s="7">
        <v>3</v>
      </c>
      <c r="I236" s="7">
        <v>2</v>
      </c>
      <c r="J236" s="7">
        <v>2</v>
      </c>
      <c r="K236" s="7">
        <v>2</v>
      </c>
      <c r="L236" s="5">
        <v>1</v>
      </c>
      <c r="M236" s="6">
        <v>8</v>
      </c>
      <c r="N236" s="7">
        <v>8</v>
      </c>
      <c r="O236" s="7">
        <v>18</v>
      </c>
      <c r="P236" s="7">
        <v>9</v>
      </c>
      <c r="Q236" s="7">
        <v>10</v>
      </c>
      <c r="R236" s="7">
        <v>14</v>
      </c>
      <c r="S236" s="7">
        <v>11</v>
      </c>
      <c r="T236" s="7">
        <v>13</v>
      </c>
      <c r="U236" s="7">
        <v>7</v>
      </c>
      <c r="V236" s="7">
        <v>15</v>
      </c>
      <c r="W236" s="7">
        <v>1</v>
      </c>
      <c r="X236" s="7">
        <v>12</v>
      </c>
      <c r="Y236" s="5">
        <v>8</v>
      </c>
      <c r="Z236" s="6">
        <v>13</v>
      </c>
      <c r="AA236" s="7">
        <v>15</v>
      </c>
      <c r="AB236" s="7">
        <v>12</v>
      </c>
      <c r="AC236" s="7">
        <v>11</v>
      </c>
      <c r="AD236" s="7">
        <v>11</v>
      </c>
      <c r="AE236" s="7">
        <v>13</v>
      </c>
      <c r="AF236" s="7">
        <v>11</v>
      </c>
      <c r="AG236" s="5">
        <v>11</v>
      </c>
      <c r="AH236" s="6">
        <v>16</v>
      </c>
      <c r="AI236" s="7">
        <v>13</v>
      </c>
      <c r="AJ236" s="7">
        <v>16</v>
      </c>
      <c r="AK236" s="7">
        <v>11</v>
      </c>
      <c r="AL236" s="7">
        <v>14</v>
      </c>
      <c r="AM236" s="7">
        <v>10</v>
      </c>
      <c r="AN236" s="7">
        <v>11</v>
      </c>
      <c r="AO236" s="7">
        <v>9</v>
      </c>
      <c r="AP236" s="7">
        <v>13</v>
      </c>
      <c r="AQ236" s="7">
        <v>11</v>
      </c>
      <c r="AR236" s="7">
        <v>13</v>
      </c>
      <c r="AS236" s="7">
        <v>13</v>
      </c>
      <c r="AT236" s="7">
        <v>13</v>
      </c>
      <c r="AU236" s="5">
        <v>11</v>
      </c>
      <c r="AV236" s="6">
        <v>11</v>
      </c>
      <c r="AW236" s="7">
        <v>11</v>
      </c>
      <c r="AX236" s="7">
        <v>13</v>
      </c>
      <c r="AY236" s="7">
        <v>13</v>
      </c>
      <c r="AZ236" s="7">
        <v>14</v>
      </c>
      <c r="BA236" s="7">
        <v>11</v>
      </c>
      <c r="BB236" s="7">
        <v>10</v>
      </c>
      <c r="BC236" s="7">
        <v>13</v>
      </c>
      <c r="BD236" s="7">
        <v>4</v>
      </c>
      <c r="BE236" s="7">
        <v>11</v>
      </c>
      <c r="BF236" s="7">
        <v>15</v>
      </c>
      <c r="BG236" s="7">
        <v>5</v>
      </c>
      <c r="BH236" s="7">
        <v>14</v>
      </c>
      <c r="BI236" s="8">
        <v>13</v>
      </c>
      <c r="BJ236" s="77">
        <v>13.5</v>
      </c>
      <c r="BK236" s="37">
        <f>(BJ236*1000000)</f>
        <v>13500000</v>
      </c>
      <c r="BL236" s="35">
        <f>SUM(AV236:BI236)</f>
        <v>158</v>
      </c>
      <c r="BM236" s="35">
        <f>BL236/14</f>
        <v>11.285714285714286</v>
      </c>
      <c r="BN236" s="35">
        <f>SUM(Z236:AG236)</f>
        <v>97</v>
      </c>
      <c r="BO236" s="35">
        <f>BN236/8</f>
        <v>12.125</v>
      </c>
      <c r="BP236" s="35">
        <f>SUM(AH236:AU236)</f>
        <v>174</v>
      </c>
      <c r="BQ236" s="35">
        <f>BP236/14</f>
        <v>12.428571428571429</v>
      </c>
      <c r="BR236" s="35">
        <f>SUM(M236:Y236)</f>
        <v>134</v>
      </c>
      <c r="BS236" s="35">
        <f>BR236/13</f>
        <v>10.307692307692308</v>
      </c>
      <c r="BT236" s="35">
        <f>SUM(B236:L236)</f>
        <v>21</v>
      </c>
      <c r="BU236" s="35">
        <f>BT236/11</f>
        <v>1.9090909090909092</v>
      </c>
      <c r="BV236" s="80">
        <f>SUM(B236:BI236)</f>
        <v>584</v>
      </c>
      <c r="BW236" s="35">
        <f>BV236/60</f>
        <v>9.7333333333333325</v>
      </c>
    </row>
    <row r="237" spans="1:75" x14ac:dyDescent="0.2">
      <c r="A237" s="16" t="s">
        <v>186</v>
      </c>
      <c r="B237" s="6">
        <v>2</v>
      </c>
      <c r="C237" s="7">
        <v>3</v>
      </c>
      <c r="D237" s="7">
        <v>3</v>
      </c>
      <c r="E237" s="7">
        <v>3</v>
      </c>
      <c r="F237" s="7">
        <v>3</v>
      </c>
      <c r="G237" s="7">
        <v>3</v>
      </c>
      <c r="H237" s="7">
        <v>3</v>
      </c>
      <c r="I237" s="7">
        <v>1</v>
      </c>
      <c r="J237" s="7">
        <v>2</v>
      </c>
      <c r="K237" s="7">
        <v>3</v>
      </c>
      <c r="L237" s="5">
        <v>1</v>
      </c>
      <c r="M237" s="6">
        <v>2</v>
      </c>
      <c r="N237" s="7">
        <v>18</v>
      </c>
      <c r="O237" s="7">
        <v>14</v>
      </c>
      <c r="P237" s="7">
        <v>11</v>
      </c>
      <c r="Q237" s="7">
        <v>16</v>
      </c>
      <c r="R237" s="7">
        <v>13</v>
      </c>
      <c r="S237" s="7">
        <v>15</v>
      </c>
      <c r="T237" s="7">
        <v>13</v>
      </c>
      <c r="U237" s="7">
        <v>6</v>
      </c>
      <c r="V237" s="7">
        <v>12</v>
      </c>
      <c r="W237" s="7">
        <v>4</v>
      </c>
      <c r="X237" s="7">
        <v>15</v>
      </c>
      <c r="Y237" s="5">
        <v>7</v>
      </c>
      <c r="Z237" s="6">
        <v>5</v>
      </c>
      <c r="AA237" s="7">
        <v>16</v>
      </c>
      <c r="AB237" s="7">
        <v>14</v>
      </c>
      <c r="AC237" s="7">
        <v>11</v>
      </c>
      <c r="AD237" s="7">
        <v>6</v>
      </c>
      <c r="AE237" s="7">
        <v>9</v>
      </c>
      <c r="AF237" s="7">
        <v>14</v>
      </c>
      <c r="AG237" s="5">
        <v>14</v>
      </c>
      <c r="AH237" s="6">
        <v>15</v>
      </c>
      <c r="AI237" s="7">
        <v>10</v>
      </c>
      <c r="AJ237" s="7">
        <v>13</v>
      </c>
      <c r="AK237" s="7">
        <v>7</v>
      </c>
      <c r="AL237" s="7">
        <v>15</v>
      </c>
      <c r="AM237" s="7">
        <v>10</v>
      </c>
      <c r="AN237" s="7">
        <v>14</v>
      </c>
      <c r="AO237" s="7">
        <v>17</v>
      </c>
      <c r="AP237" s="7">
        <v>11</v>
      </c>
      <c r="AQ237" s="7">
        <v>11</v>
      </c>
      <c r="AR237" s="7">
        <v>10</v>
      </c>
      <c r="AS237" s="7">
        <v>14</v>
      </c>
      <c r="AT237" s="7">
        <v>14</v>
      </c>
      <c r="AU237" s="5">
        <v>12</v>
      </c>
      <c r="AV237" s="6">
        <v>13</v>
      </c>
      <c r="AW237" s="7">
        <v>12</v>
      </c>
      <c r="AX237" s="7">
        <v>13</v>
      </c>
      <c r="AY237" s="7">
        <v>8</v>
      </c>
      <c r="AZ237" s="7">
        <v>12</v>
      </c>
      <c r="BA237" s="7">
        <v>13</v>
      </c>
      <c r="BB237" s="7">
        <v>8</v>
      </c>
      <c r="BC237" s="7">
        <v>13</v>
      </c>
      <c r="BD237" s="7">
        <v>6</v>
      </c>
      <c r="BE237" s="7">
        <v>8</v>
      </c>
      <c r="BF237" s="7">
        <v>11</v>
      </c>
      <c r="BG237" s="7">
        <v>12</v>
      </c>
      <c r="BH237" s="7">
        <v>10</v>
      </c>
      <c r="BI237" s="8">
        <v>13</v>
      </c>
      <c r="BJ237" s="77">
        <v>1.8</v>
      </c>
      <c r="BK237" s="37">
        <f>(BJ237*1000000)</f>
        <v>1800000</v>
      </c>
      <c r="BL237" s="35">
        <f>SUM(AV237:BI237)</f>
        <v>152</v>
      </c>
      <c r="BM237" s="35">
        <f>BL237/14</f>
        <v>10.857142857142858</v>
      </c>
      <c r="BN237" s="35">
        <f>SUM(Z237:AG237)</f>
        <v>89</v>
      </c>
      <c r="BO237" s="35">
        <f>BN237/8</f>
        <v>11.125</v>
      </c>
      <c r="BP237" s="35">
        <f>SUM(AH237:AU237)</f>
        <v>173</v>
      </c>
      <c r="BQ237" s="35">
        <f>BP237/14</f>
        <v>12.357142857142858</v>
      </c>
      <c r="BR237" s="35">
        <f>SUM(M237:Y237)</f>
        <v>146</v>
      </c>
      <c r="BS237" s="35">
        <f>BR237/13</f>
        <v>11.23076923076923</v>
      </c>
      <c r="BT237" s="35">
        <f>SUM(B237:L237)</f>
        <v>27</v>
      </c>
      <c r="BU237" s="35">
        <f>BT237/11</f>
        <v>2.4545454545454546</v>
      </c>
      <c r="BV237" s="80">
        <f>SUM(B237:BI237)</f>
        <v>587</v>
      </c>
      <c r="BW237" s="35">
        <f>BV237/60</f>
        <v>9.7833333333333332</v>
      </c>
    </row>
    <row r="238" spans="1:75" x14ac:dyDescent="0.2">
      <c r="A238" s="16" t="s">
        <v>203</v>
      </c>
      <c r="B238" s="6">
        <v>1</v>
      </c>
      <c r="C238" s="7">
        <v>1</v>
      </c>
      <c r="D238" s="7">
        <v>4</v>
      </c>
      <c r="E238" s="7">
        <v>2</v>
      </c>
      <c r="F238" s="7">
        <v>4</v>
      </c>
      <c r="G238" s="7">
        <v>1</v>
      </c>
      <c r="H238" s="7">
        <v>2</v>
      </c>
      <c r="I238" s="7">
        <v>2</v>
      </c>
      <c r="J238" s="7">
        <v>1</v>
      </c>
      <c r="K238" s="7">
        <v>1</v>
      </c>
      <c r="L238" s="5">
        <v>3</v>
      </c>
      <c r="M238" s="6">
        <v>11</v>
      </c>
      <c r="N238" s="7">
        <v>2</v>
      </c>
      <c r="O238" s="7">
        <v>11</v>
      </c>
      <c r="P238" s="7">
        <v>12</v>
      </c>
      <c r="Q238" s="7">
        <v>11</v>
      </c>
      <c r="R238" s="7">
        <v>13</v>
      </c>
      <c r="S238" s="7">
        <v>9</v>
      </c>
      <c r="T238" s="7">
        <v>12</v>
      </c>
      <c r="U238" s="7">
        <v>13</v>
      </c>
      <c r="V238" s="7">
        <v>13</v>
      </c>
      <c r="W238" s="7">
        <v>2</v>
      </c>
      <c r="X238" s="7">
        <v>12</v>
      </c>
      <c r="Y238" s="5">
        <v>8</v>
      </c>
      <c r="Z238" s="6">
        <v>14</v>
      </c>
      <c r="AA238" s="7">
        <v>13</v>
      </c>
      <c r="AB238" s="7">
        <v>12</v>
      </c>
      <c r="AC238" s="7">
        <v>13</v>
      </c>
      <c r="AD238" s="7">
        <v>14</v>
      </c>
      <c r="AE238" s="7">
        <v>13</v>
      </c>
      <c r="AF238" s="7">
        <v>12</v>
      </c>
      <c r="AG238" s="5">
        <v>11</v>
      </c>
      <c r="AH238" s="6">
        <v>13</v>
      </c>
      <c r="AI238" s="7">
        <v>13</v>
      </c>
      <c r="AJ238" s="7">
        <v>12</v>
      </c>
      <c r="AK238" s="7">
        <v>14</v>
      </c>
      <c r="AL238" s="7">
        <v>11</v>
      </c>
      <c r="AM238" s="7">
        <v>6</v>
      </c>
      <c r="AN238" s="7">
        <v>9</v>
      </c>
      <c r="AO238" s="7">
        <v>14</v>
      </c>
      <c r="AP238" s="7">
        <v>12</v>
      </c>
      <c r="AQ238" s="7">
        <v>12</v>
      </c>
      <c r="AR238" s="7">
        <v>12</v>
      </c>
      <c r="AS238" s="7">
        <v>13</v>
      </c>
      <c r="AT238" s="7">
        <v>11</v>
      </c>
      <c r="AU238" s="5">
        <v>13</v>
      </c>
      <c r="AV238" s="6">
        <v>4</v>
      </c>
      <c r="AW238" s="7">
        <v>7</v>
      </c>
      <c r="AX238" s="7">
        <v>8</v>
      </c>
      <c r="AY238" s="7">
        <v>5</v>
      </c>
      <c r="AZ238" s="7">
        <v>7</v>
      </c>
      <c r="BA238" s="7">
        <v>4</v>
      </c>
      <c r="BB238" s="7">
        <v>13</v>
      </c>
      <c r="BC238" s="7">
        <v>4</v>
      </c>
      <c r="BD238" s="7">
        <v>10</v>
      </c>
      <c r="BE238" s="7">
        <v>12</v>
      </c>
      <c r="BF238" s="7">
        <v>12</v>
      </c>
      <c r="BG238" s="7">
        <v>8</v>
      </c>
      <c r="BH238" s="7">
        <v>12</v>
      </c>
      <c r="BI238" s="8">
        <v>10</v>
      </c>
      <c r="BJ238" s="77">
        <v>1.1000000000000001</v>
      </c>
      <c r="BK238" s="37">
        <f>(BJ238*1000000)</f>
        <v>1100000</v>
      </c>
      <c r="BL238" s="35">
        <f>SUM(AV238:BI238)</f>
        <v>116</v>
      </c>
      <c r="BM238" s="35">
        <f>BL238/14</f>
        <v>8.2857142857142865</v>
      </c>
      <c r="BN238" s="35">
        <f>SUM(Z238:AG238)</f>
        <v>102</v>
      </c>
      <c r="BO238" s="35">
        <f>BN238/8</f>
        <v>12.75</v>
      </c>
      <c r="BP238" s="35">
        <f>SUM(AH238:AU238)</f>
        <v>165</v>
      </c>
      <c r="BQ238" s="35">
        <f>BP238/14</f>
        <v>11.785714285714286</v>
      </c>
      <c r="BR238" s="35">
        <f>SUM(M238:Y238)</f>
        <v>129</v>
      </c>
      <c r="BS238" s="35">
        <f>BR238/13</f>
        <v>9.9230769230769234</v>
      </c>
      <c r="BT238" s="35">
        <f>SUM(B238:L238)</f>
        <v>22</v>
      </c>
      <c r="BU238" s="35">
        <f>BT238/11</f>
        <v>2</v>
      </c>
      <c r="BV238" s="80">
        <f>SUM(B238:BI238)</f>
        <v>534</v>
      </c>
      <c r="BW238" s="35">
        <f>BV238/60</f>
        <v>8.9</v>
      </c>
    </row>
    <row r="239" spans="1:75" x14ac:dyDescent="0.2">
      <c r="A239" s="16" t="s">
        <v>156</v>
      </c>
      <c r="B239" s="6">
        <v>2</v>
      </c>
      <c r="C239" s="7">
        <v>2</v>
      </c>
      <c r="D239" s="7">
        <v>1</v>
      </c>
      <c r="E239" s="7">
        <v>3</v>
      </c>
      <c r="F239" s="7">
        <v>2</v>
      </c>
      <c r="G239" s="7">
        <v>2</v>
      </c>
      <c r="H239" s="7">
        <v>3</v>
      </c>
      <c r="I239" s="7">
        <v>2</v>
      </c>
      <c r="J239" s="7">
        <v>1</v>
      </c>
      <c r="K239" s="7">
        <v>2</v>
      </c>
      <c r="L239" s="5">
        <v>1</v>
      </c>
      <c r="M239" s="6">
        <v>5</v>
      </c>
      <c r="N239" s="7">
        <v>13</v>
      </c>
      <c r="O239" s="7">
        <v>10</v>
      </c>
      <c r="P239" s="7">
        <v>13</v>
      </c>
      <c r="Q239" s="7">
        <v>16</v>
      </c>
      <c r="R239" s="7">
        <v>14</v>
      </c>
      <c r="S239" s="7">
        <v>13</v>
      </c>
      <c r="T239" s="7">
        <v>13</v>
      </c>
      <c r="U239" s="7">
        <v>7</v>
      </c>
      <c r="V239" s="7">
        <v>14</v>
      </c>
      <c r="W239" s="7">
        <v>8</v>
      </c>
      <c r="X239" s="7">
        <v>16</v>
      </c>
      <c r="Y239" s="5">
        <v>12</v>
      </c>
      <c r="Z239" s="6">
        <v>11</v>
      </c>
      <c r="AA239" s="7">
        <v>12</v>
      </c>
      <c r="AB239" s="7">
        <v>14</v>
      </c>
      <c r="AC239" s="7">
        <v>16</v>
      </c>
      <c r="AD239" s="7">
        <v>14</v>
      </c>
      <c r="AE239" s="7">
        <v>12</v>
      </c>
      <c r="AF239" s="7">
        <v>14</v>
      </c>
      <c r="AG239" s="5">
        <v>13</v>
      </c>
      <c r="AH239" s="6">
        <v>13</v>
      </c>
      <c r="AI239" s="7">
        <v>10</v>
      </c>
      <c r="AJ239" s="7">
        <v>11</v>
      </c>
      <c r="AK239" s="7">
        <v>4</v>
      </c>
      <c r="AL239" s="7">
        <v>13</v>
      </c>
      <c r="AM239" s="7">
        <v>6</v>
      </c>
      <c r="AN239" s="7">
        <v>12</v>
      </c>
      <c r="AO239" s="7">
        <v>16</v>
      </c>
      <c r="AP239" s="7">
        <v>13</v>
      </c>
      <c r="AQ239" s="7">
        <v>11</v>
      </c>
      <c r="AR239" s="7">
        <v>14</v>
      </c>
      <c r="AS239" s="7">
        <v>11</v>
      </c>
      <c r="AT239" s="7">
        <v>13</v>
      </c>
      <c r="AU239" s="5">
        <v>10</v>
      </c>
      <c r="AV239" s="6">
        <v>12</v>
      </c>
      <c r="AW239" s="7">
        <v>8</v>
      </c>
      <c r="AX239" s="7">
        <v>12</v>
      </c>
      <c r="AY239" s="7">
        <v>13</v>
      </c>
      <c r="AZ239" s="7">
        <v>13</v>
      </c>
      <c r="BA239" s="7">
        <v>14</v>
      </c>
      <c r="BB239" s="7">
        <v>12</v>
      </c>
      <c r="BC239" s="7">
        <v>13</v>
      </c>
      <c r="BD239" s="7">
        <v>2</v>
      </c>
      <c r="BE239" s="7">
        <v>3</v>
      </c>
      <c r="BF239" s="7">
        <v>11</v>
      </c>
      <c r="BG239" s="7">
        <v>14</v>
      </c>
      <c r="BH239" s="7">
        <v>4</v>
      </c>
      <c r="BI239" s="8">
        <v>12</v>
      </c>
      <c r="BJ239" s="77">
        <v>4</v>
      </c>
      <c r="BK239" s="37">
        <f>(BJ239*1000000)</f>
        <v>4000000</v>
      </c>
      <c r="BL239" s="35">
        <f>SUM(AV239:BI239)</f>
        <v>143</v>
      </c>
      <c r="BM239" s="35">
        <f>BL239/14</f>
        <v>10.214285714285714</v>
      </c>
      <c r="BN239" s="35">
        <f>SUM(Z239:AG239)</f>
        <v>106</v>
      </c>
      <c r="BO239" s="35">
        <f>BN239/8</f>
        <v>13.25</v>
      </c>
      <c r="BP239" s="35">
        <f>SUM(AH239:AU239)</f>
        <v>157</v>
      </c>
      <c r="BQ239" s="35">
        <f>BP239/14</f>
        <v>11.214285714285714</v>
      </c>
      <c r="BR239" s="35">
        <f>SUM(M239:Y239)</f>
        <v>154</v>
      </c>
      <c r="BS239" s="35">
        <f>BR239/13</f>
        <v>11.846153846153847</v>
      </c>
      <c r="BT239" s="35">
        <f>SUM(B239:L239)</f>
        <v>21</v>
      </c>
      <c r="BU239" s="35">
        <f>BT239/11</f>
        <v>1.9090909090909092</v>
      </c>
      <c r="BV239" s="80">
        <f>SUM(B239:BI239)</f>
        <v>581</v>
      </c>
      <c r="BW239" s="35">
        <f>BV239/60</f>
        <v>9.6833333333333336</v>
      </c>
    </row>
    <row r="240" spans="1:75" x14ac:dyDescent="0.15">
      <c r="A240" s="16" t="s">
        <v>149</v>
      </c>
      <c r="B240" s="6">
        <v>1</v>
      </c>
      <c r="C240" s="7">
        <v>3</v>
      </c>
      <c r="D240" s="7">
        <v>1</v>
      </c>
      <c r="E240" s="7">
        <v>4</v>
      </c>
      <c r="F240" s="7">
        <v>3</v>
      </c>
      <c r="G240" s="7">
        <v>1</v>
      </c>
      <c r="H240" s="7">
        <v>2</v>
      </c>
      <c r="I240" s="7">
        <v>1</v>
      </c>
      <c r="J240" s="7">
        <v>2</v>
      </c>
      <c r="K240" s="7">
        <v>3</v>
      </c>
      <c r="L240" s="5">
        <v>2</v>
      </c>
      <c r="M240" s="6">
        <v>3</v>
      </c>
      <c r="N240" s="7">
        <v>14</v>
      </c>
      <c r="O240" s="7">
        <v>9</v>
      </c>
      <c r="P240" s="7">
        <v>12</v>
      </c>
      <c r="Q240" s="7">
        <v>14</v>
      </c>
      <c r="R240" s="7">
        <v>14</v>
      </c>
      <c r="S240" s="7">
        <v>10</v>
      </c>
      <c r="T240" s="7">
        <v>10</v>
      </c>
      <c r="U240" s="7">
        <v>10</v>
      </c>
      <c r="V240" s="7">
        <v>11</v>
      </c>
      <c r="W240" s="7">
        <v>6</v>
      </c>
      <c r="X240" s="7">
        <v>14</v>
      </c>
      <c r="Y240" s="5">
        <v>9</v>
      </c>
      <c r="Z240" s="6">
        <v>8</v>
      </c>
      <c r="AA240" s="7">
        <v>13</v>
      </c>
      <c r="AB240" s="7">
        <v>15</v>
      </c>
      <c r="AC240" s="7">
        <v>11</v>
      </c>
      <c r="AD240" s="7">
        <v>8</v>
      </c>
      <c r="AE240" s="7">
        <v>10</v>
      </c>
      <c r="AF240" s="7">
        <v>13</v>
      </c>
      <c r="AG240" s="5">
        <v>15</v>
      </c>
      <c r="AH240" s="6">
        <v>13</v>
      </c>
      <c r="AI240" s="7">
        <v>10</v>
      </c>
      <c r="AJ240" s="7">
        <v>13</v>
      </c>
      <c r="AK240" s="7">
        <v>11</v>
      </c>
      <c r="AL240" s="7">
        <v>13</v>
      </c>
      <c r="AM240" s="7">
        <v>10</v>
      </c>
      <c r="AN240" s="7">
        <v>13</v>
      </c>
      <c r="AO240" s="7">
        <v>16</v>
      </c>
      <c r="AP240" s="7">
        <v>9</v>
      </c>
      <c r="AQ240" s="7">
        <v>10</v>
      </c>
      <c r="AR240" s="7">
        <v>9</v>
      </c>
      <c r="AS240" s="7">
        <v>13</v>
      </c>
      <c r="AT240" s="7">
        <v>11</v>
      </c>
      <c r="AU240" s="5">
        <v>12</v>
      </c>
      <c r="AV240" s="6">
        <v>6</v>
      </c>
      <c r="AW240" s="7">
        <v>14</v>
      </c>
      <c r="AX240" s="7">
        <v>12</v>
      </c>
      <c r="AY240" s="7">
        <v>7</v>
      </c>
      <c r="AZ240" s="7">
        <v>14</v>
      </c>
      <c r="BA240" s="7">
        <v>8</v>
      </c>
      <c r="BB240" s="7">
        <v>9</v>
      </c>
      <c r="BC240" s="7">
        <v>9</v>
      </c>
      <c r="BD240" s="7">
        <v>7</v>
      </c>
      <c r="BE240" s="7">
        <v>10</v>
      </c>
      <c r="BF240" s="7">
        <v>11</v>
      </c>
      <c r="BG240" s="7">
        <v>5</v>
      </c>
      <c r="BH240" s="7">
        <v>12</v>
      </c>
      <c r="BI240" s="8">
        <v>15</v>
      </c>
      <c r="BJ240" s="77">
        <v>4.7</v>
      </c>
      <c r="BK240" s="37">
        <f>(BJ240*1000000)</f>
        <v>4700000</v>
      </c>
      <c r="BL240" s="35">
        <f>SUM(AV240:BI240)</f>
        <v>139</v>
      </c>
      <c r="BM240" s="35">
        <f>BL240/14</f>
        <v>9.9285714285714288</v>
      </c>
      <c r="BN240" s="35">
        <f>SUM(Z240:AG240)</f>
        <v>93</v>
      </c>
      <c r="BO240" s="35">
        <f>BN240/8</f>
        <v>11.625</v>
      </c>
      <c r="BP240" s="35">
        <f>SUM(AH240:AU240)</f>
        <v>163</v>
      </c>
      <c r="BQ240" s="35">
        <f>BP240/14</f>
        <v>11.642857142857142</v>
      </c>
      <c r="BR240" s="35">
        <f>SUM(M240:Y240)</f>
        <v>136</v>
      </c>
      <c r="BS240" s="35">
        <f>BR240/13</f>
        <v>10.461538461538462</v>
      </c>
      <c r="BT240" s="35">
        <f>SUM(B240:L240)</f>
        <v>23</v>
      </c>
      <c r="BU240" s="35">
        <f>BT240/11</f>
        <v>2.0909090909090908</v>
      </c>
      <c r="BV240" s="80">
        <f>SUM(B240:BI240)</f>
        <v>554</v>
      </c>
      <c r="BW240" s="35">
        <f>BV240/60</f>
        <v>9.2333333333333325</v>
      </c>
    </row>
    <row r="241" spans="1:75" x14ac:dyDescent="0.15">
      <c r="A241" s="16" t="s">
        <v>184</v>
      </c>
      <c r="B241" s="6">
        <v>1</v>
      </c>
      <c r="C241" s="7">
        <v>1</v>
      </c>
      <c r="D241" s="7">
        <v>1</v>
      </c>
      <c r="E241" s="7">
        <v>1</v>
      </c>
      <c r="F241" s="7">
        <v>2</v>
      </c>
      <c r="G241" s="7">
        <v>3</v>
      </c>
      <c r="H241" s="7">
        <v>1</v>
      </c>
      <c r="I241" s="7">
        <v>2</v>
      </c>
      <c r="J241" s="7">
        <v>1</v>
      </c>
      <c r="K241" s="7">
        <v>3</v>
      </c>
      <c r="L241" s="5">
        <v>3</v>
      </c>
      <c r="M241" s="6">
        <v>6</v>
      </c>
      <c r="N241" s="7">
        <v>15</v>
      </c>
      <c r="O241" s="7">
        <v>12</v>
      </c>
      <c r="P241" s="7">
        <v>10</v>
      </c>
      <c r="Q241" s="7">
        <v>13</v>
      </c>
      <c r="R241" s="7">
        <v>14</v>
      </c>
      <c r="S241" s="7">
        <v>7</v>
      </c>
      <c r="T241" s="7">
        <v>15</v>
      </c>
      <c r="U241" s="7">
        <v>8</v>
      </c>
      <c r="V241" s="7">
        <v>11</v>
      </c>
      <c r="W241" s="7">
        <v>8</v>
      </c>
      <c r="X241" s="7">
        <v>17</v>
      </c>
      <c r="Y241" s="5">
        <v>11</v>
      </c>
      <c r="Z241" s="6">
        <v>6</v>
      </c>
      <c r="AA241" s="7">
        <v>9</v>
      </c>
      <c r="AB241" s="7">
        <v>10</v>
      </c>
      <c r="AC241" s="7">
        <v>12</v>
      </c>
      <c r="AD241" s="7">
        <v>6</v>
      </c>
      <c r="AE241" s="7">
        <v>8</v>
      </c>
      <c r="AF241" s="7">
        <v>15</v>
      </c>
      <c r="AG241" s="5">
        <v>13</v>
      </c>
      <c r="AH241" s="6">
        <v>13</v>
      </c>
      <c r="AI241" s="7">
        <v>16</v>
      </c>
      <c r="AJ241" s="7">
        <v>14</v>
      </c>
      <c r="AK241" s="7">
        <v>9</v>
      </c>
      <c r="AL241" s="7">
        <v>12</v>
      </c>
      <c r="AM241" s="7">
        <v>8</v>
      </c>
      <c r="AN241" s="7">
        <v>16</v>
      </c>
      <c r="AO241" s="7">
        <v>12</v>
      </c>
      <c r="AP241" s="7">
        <v>12</v>
      </c>
      <c r="AQ241" s="7">
        <v>8</v>
      </c>
      <c r="AR241" s="7">
        <v>15</v>
      </c>
      <c r="AS241" s="7">
        <v>9</v>
      </c>
      <c r="AT241" s="7">
        <v>11</v>
      </c>
      <c r="AU241" s="5">
        <v>14</v>
      </c>
      <c r="AV241" s="6">
        <v>15</v>
      </c>
      <c r="AW241" s="7">
        <v>12</v>
      </c>
      <c r="AX241" s="7">
        <v>14</v>
      </c>
      <c r="AY241" s="7">
        <v>12</v>
      </c>
      <c r="AZ241" s="7">
        <v>16</v>
      </c>
      <c r="BA241" s="7">
        <v>14</v>
      </c>
      <c r="BB241" s="7">
        <v>6</v>
      </c>
      <c r="BC241" s="7">
        <v>13</v>
      </c>
      <c r="BD241" s="7">
        <v>4</v>
      </c>
      <c r="BE241" s="7">
        <v>6</v>
      </c>
      <c r="BF241" s="7">
        <v>14</v>
      </c>
      <c r="BG241" s="7">
        <v>13</v>
      </c>
      <c r="BH241" s="7">
        <v>8</v>
      </c>
      <c r="BI241" s="8">
        <v>17</v>
      </c>
      <c r="BJ241" s="77">
        <v>2</v>
      </c>
      <c r="BK241" s="37">
        <f>(BJ241*1000000)</f>
        <v>2000000</v>
      </c>
      <c r="BL241" s="35">
        <f>SUM(AV241:BI241)</f>
        <v>164</v>
      </c>
      <c r="BM241" s="35">
        <f>BL241/14</f>
        <v>11.714285714285714</v>
      </c>
      <c r="BN241" s="35">
        <f>SUM(Z241:AG241)</f>
        <v>79</v>
      </c>
      <c r="BO241" s="35">
        <f>BN241/8</f>
        <v>9.875</v>
      </c>
      <c r="BP241" s="35">
        <f>SUM(AH241:AU241)</f>
        <v>169</v>
      </c>
      <c r="BQ241" s="35">
        <f>BP241/14</f>
        <v>12.071428571428571</v>
      </c>
      <c r="BR241" s="35">
        <f>SUM(M241:Y241)</f>
        <v>147</v>
      </c>
      <c r="BS241" s="35">
        <f>BR241/13</f>
        <v>11.307692307692308</v>
      </c>
      <c r="BT241" s="35">
        <f>SUM(B241:L241)</f>
        <v>19</v>
      </c>
      <c r="BU241" s="35">
        <f>BT241/11</f>
        <v>1.7272727272727273</v>
      </c>
      <c r="BV241" s="80">
        <f>SUM(B241:BI241)</f>
        <v>578</v>
      </c>
      <c r="BW241" s="35">
        <f>BV241/60</f>
        <v>9.6333333333333329</v>
      </c>
    </row>
    <row r="242" spans="1:75" x14ac:dyDescent="0.2">
      <c r="A242" s="16" t="s">
        <v>244</v>
      </c>
      <c r="B242" s="6">
        <v>10</v>
      </c>
      <c r="C242" s="7">
        <v>12</v>
      </c>
      <c r="D242" s="7">
        <v>13</v>
      </c>
      <c r="E242" s="7">
        <v>3</v>
      </c>
      <c r="F242" s="7">
        <v>12</v>
      </c>
      <c r="G242" s="7">
        <v>10</v>
      </c>
      <c r="H242" s="7">
        <v>11</v>
      </c>
      <c r="I242" s="7">
        <v>6</v>
      </c>
      <c r="J242" s="7">
        <v>10</v>
      </c>
      <c r="K242" s="7">
        <v>8</v>
      </c>
      <c r="L242" s="5">
        <v>13</v>
      </c>
      <c r="M242" s="6">
        <v>10</v>
      </c>
      <c r="N242" s="7">
        <v>9</v>
      </c>
      <c r="O242" s="7">
        <v>17</v>
      </c>
      <c r="P242" s="7">
        <v>12</v>
      </c>
      <c r="Q242" s="7">
        <v>13</v>
      </c>
      <c r="R242" s="7">
        <v>11</v>
      </c>
      <c r="S242" s="7">
        <v>12</v>
      </c>
      <c r="T242" s="7">
        <v>16</v>
      </c>
      <c r="U242" s="7">
        <v>8</v>
      </c>
      <c r="V242" s="7">
        <v>11</v>
      </c>
      <c r="W242" s="7">
        <v>1</v>
      </c>
      <c r="X242" s="7">
        <v>9</v>
      </c>
      <c r="Y242" s="5">
        <v>18</v>
      </c>
      <c r="Z242" s="6">
        <v>12</v>
      </c>
      <c r="AA242" s="7">
        <v>10</v>
      </c>
      <c r="AB242" s="7">
        <v>12</v>
      </c>
      <c r="AC242" s="7">
        <v>14</v>
      </c>
      <c r="AD242" s="7">
        <v>12</v>
      </c>
      <c r="AE242" s="7">
        <v>14</v>
      </c>
      <c r="AF242" s="7">
        <v>13</v>
      </c>
      <c r="AG242" s="5">
        <v>12</v>
      </c>
      <c r="AH242" s="6">
        <v>12</v>
      </c>
      <c r="AI242" s="7">
        <v>10</v>
      </c>
      <c r="AJ242" s="7">
        <v>11</v>
      </c>
      <c r="AK242" s="7">
        <v>11</v>
      </c>
      <c r="AL242" s="7">
        <v>3</v>
      </c>
      <c r="AM242" s="7">
        <v>10</v>
      </c>
      <c r="AN242" s="7">
        <v>3</v>
      </c>
      <c r="AO242" s="7">
        <v>11</v>
      </c>
      <c r="AP242" s="7">
        <v>10</v>
      </c>
      <c r="AQ242" s="7">
        <v>12</v>
      </c>
      <c r="AR242" s="7">
        <v>11</v>
      </c>
      <c r="AS242" s="7">
        <v>14</v>
      </c>
      <c r="AT242" s="7">
        <v>10</v>
      </c>
      <c r="AU242" s="5">
        <v>9</v>
      </c>
      <c r="AV242" s="6">
        <v>5</v>
      </c>
      <c r="AW242" s="7">
        <v>1</v>
      </c>
      <c r="AX242" s="7">
        <v>2</v>
      </c>
      <c r="AY242" s="7">
        <v>3</v>
      </c>
      <c r="AZ242" s="7">
        <v>10</v>
      </c>
      <c r="BA242" s="7">
        <v>9</v>
      </c>
      <c r="BB242" s="7">
        <v>3</v>
      </c>
      <c r="BC242" s="7">
        <v>2</v>
      </c>
      <c r="BD242" s="7">
        <v>2</v>
      </c>
      <c r="BE242" s="7">
        <v>1</v>
      </c>
      <c r="BF242" s="7">
        <v>10</v>
      </c>
      <c r="BG242" s="7">
        <v>4</v>
      </c>
      <c r="BH242" s="7">
        <v>2</v>
      </c>
      <c r="BI242" s="8">
        <v>10</v>
      </c>
      <c r="BJ242" s="77">
        <v>0.25</v>
      </c>
      <c r="BK242" s="37">
        <f>(BJ242*1000000)</f>
        <v>250000</v>
      </c>
      <c r="BL242" s="35">
        <f>SUM(AV242:BI242)</f>
        <v>64</v>
      </c>
      <c r="BM242" s="35">
        <f>BL242/14</f>
        <v>4.5714285714285712</v>
      </c>
      <c r="BN242" s="35">
        <f>SUM(Z242:AG242)</f>
        <v>99</v>
      </c>
      <c r="BO242" s="35">
        <f>BN242/8</f>
        <v>12.375</v>
      </c>
      <c r="BP242" s="35">
        <f>SUM(AH242:AU242)</f>
        <v>137</v>
      </c>
      <c r="BQ242" s="35">
        <f>BP242/14</f>
        <v>9.7857142857142865</v>
      </c>
      <c r="BR242" s="35">
        <f>SUM(M242:Y242)</f>
        <v>147</v>
      </c>
      <c r="BS242" s="35">
        <f>BR242/13</f>
        <v>11.307692307692308</v>
      </c>
      <c r="BT242" s="35">
        <f>SUM(B242:L242)</f>
        <v>108</v>
      </c>
      <c r="BU242" s="35">
        <f>BT242/11</f>
        <v>9.8181818181818183</v>
      </c>
      <c r="BV242" s="80">
        <f>SUM(B242:BI242)</f>
        <v>555</v>
      </c>
      <c r="BW242" s="35">
        <f>BV242/60</f>
        <v>9.25</v>
      </c>
    </row>
    <row r="243" spans="1:75" x14ac:dyDescent="0.2">
      <c r="A243" s="16" t="s">
        <v>247</v>
      </c>
      <c r="B243" s="6">
        <v>6</v>
      </c>
      <c r="C243" s="7">
        <v>8</v>
      </c>
      <c r="D243" s="7">
        <v>13</v>
      </c>
      <c r="E243" s="7">
        <v>11</v>
      </c>
      <c r="F243" s="7">
        <v>14</v>
      </c>
      <c r="G243" s="7">
        <v>11</v>
      </c>
      <c r="H243" s="7">
        <v>14</v>
      </c>
      <c r="I243" s="7">
        <v>1</v>
      </c>
      <c r="J243" s="7">
        <v>11</v>
      </c>
      <c r="K243" s="7">
        <v>9</v>
      </c>
      <c r="L243" s="5">
        <v>6</v>
      </c>
      <c r="M243" s="6">
        <v>8</v>
      </c>
      <c r="N243" s="7">
        <v>11</v>
      </c>
      <c r="O243" s="7">
        <v>20</v>
      </c>
      <c r="P243" s="7">
        <v>11</v>
      </c>
      <c r="Q243" s="7">
        <v>14</v>
      </c>
      <c r="R243" s="7">
        <v>15</v>
      </c>
      <c r="S243" s="7">
        <v>8</v>
      </c>
      <c r="T243" s="7">
        <v>20</v>
      </c>
      <c r="U243" s="7">
        <v>11</v>
      </c>
      <c r="V243" s="7">
        <v>19</v>
      </c>
      <c r="W243" s="7">
        <v>2</v>
      </c>
      <c r="X243" s="7">
        <v>13</v>
      </c>
      <c r="Y243" s="5">
        <v>12</v>
      </c>
      <c r="Z243" s="6">
        <v>7</v>
      </c>
      <c r="AA243" s="7">
        <v>4</v>
      </c>
      <c r="AB243" s="7">
        <v>11</v>
      </c>
      <c r="AC243" s="7">
        <v>10</v>
      </c>
      <c r="AD243" s="7">
        <v>6</v>
      </c>
      <c r="AE243" s="7">
        <v>9</v>
      </c>
      <c r="AF243" s="7">
        <v>14</v>
      </c>
      <c r="AG243" s="5">
        <v>10</v>
      </c>
      <c r="AH243" s="6">
        <v>8</v>
      </c>
      <c r="AI243" s="7">
        <v>8</v>
      </c>
      <c r="AJ243" s="7">
        <v>9</v>
      </c>
      <c r="AK243" s="7">
        <v>10</v>
      </c>
      <c r="AL243" s="7">
        <v>2</v>
      </c>
      <c r="AM243" s="7">
        <v>6</v>
      </c>
      <c r="AN243" s="7">
        <v>3</v>
      </c>
      <c r="AO243" s="7">
        <v>5</v>
      </c>
      <c r="AP243" s="7">
        <v>14</v>
      </c>
      <c r="AQ243" s="7">
        <v>10</v>
      </c>
      <c r="AR243" s="7">
        <v>9</v>
      </c>
      <c r="AS243" s="7">
        <v>13</v>
      </c>
      <c r="AT243" s="7">
        <v>7</v>
      </c>
      <c r="AU243" s="5">
        <v>8</v>
      </c>
      <c r="AV243" s="6">
        <v>2</v>
      </c>
      <c r="AW243" s="7">
        <v>3</v>
      </c>
      <c r="AX243" s="7">
        <v>3</v>
      </c>
      <c r="AY243" s="7">
        <v>3</v>
      </c>
      <c r="AZ243" s="7">
        <v>4</v>
      </c>
      <c r="BA243" s="7">
        <v>7</v>
      </c>
      <c r="BB243" s="7">
        <v>1</v>
      </c>
      <c r="BC243" s="7">
        <v>2</v>
      </c>
      <c r="BD243" s="7">
        <v>2</v>
      </c>
      <c r="BE243" s="7">
        <v>3</v>
      </c>
      <c r="BF243" s="7">
        <v>14</v>
      </c>
      <c r="BG243" s="7">
        <v>2</v>
      </c>
      <c r="BH243" s="7">
        <v>1</v>
      </c>
      <c r="BI243" s="8">
        <v>1</v>
      </c>
      <c r="BJ243" s="77">
        <v>0.22500000000000001</v>
      </c>
      <c r="BK243" s="37">
        <f>(BJ243*1000000)</f>
        <v>225000</v>
      </c>
      <c r="BL243" s="35">
        <f>SUM(AV243:BI243)</f>
        <v>48</v>
      </c>
      <c r="BM243" s="35">
        <f>BL243/14</f>
        <v>3.4285714285714284</v>
      </c>
      <c r="BN243" s="35">
        <f>SUM(Z243:AG243)</f>
        <v>71</v>
      </c>
      <c r="BO243" s="35">
        <f>BN243/8</f>
        <v>8.875</v>
      </c>
      <c r="BP243" s="35">
        <f>SUM(AH243:AU243)</f>
        <v>112</v>
      </c>
      <c r="BQ243" s="35">
        <f>BP243/14</f>
        <v>8</v>
      </c>
      <c r="BR243" s="35">
        <f>SUM(M243:Y243)</f>
        <v>164</v>
      </c>
      <c r="BS243" s="35">
        <f>BR243/13</f>
        <v>12.615384615384615</v>
      </c>
      <c r="BT243" s="35">
        <f>SUM(B243:L243)</f>
        <v>104</v>
      </c>
      <c r="BU243" s="35">
        <f>BT243/11</f>
        <v>9.454545454545455</v>
      </c>
      <c r="BV243" s="80">
        <f>SUM(B243:BI243)</f>
        <v>499</v>
      </c>
      <c r="BW243" s="35">
        <f>BV243/60</f>
        <v>8.3166666666666664</v>
      </c>
    </row>
    <row r="244" spans="1:75" x14ac:dyDescent="0.2">
      <c r="A244" s="16" t="s">
        <v>15</v>
      </c>
      <c r="B244" s="6">
        <v>1</v>
      </c>
      <c r="C244" s="7">
        <v>1</v>
      </c>
      <c r="D244" s="7">
        <v>2</v>
      </c>
      <c r="E244" s="7">
        <v>1</v>
      </c>
      <c r="F244" s="7">
        <v>1</v>
      </c>
      <c r="G244" s="7">
        <v>2</v>
      </c>
      <c r="H244" s="7">
        <v>2</v>
      </c>
      <c r="I244" s="7">
        <v>3</v>
      </c>
      <c r="J244" s="7">
        <v>3</v>
      </c>
      <c r="K244" s="7">
        <v>2</v>
      </c>
      <c r="L244" s="5">
        <v>2</v>
      </c>
      <c r="M244" s="6">
        <v>7</v>
      </c>
      <c r="N244" s="7">
        <v>14</v>
      </c>
      <c r="O244" s="7">
        <v>12</v>
      </c>
      <c r="P244" s="7">
        <v>13</v>
      </c>
      <c r="Q244" s="7">
        <v>14</v>
      </c>
      <c r="R244" s="7">
        <v>14</v>
      </c>
      <c r="S244" s="7">
        <v>5</v>
      </c>
      <c r="T244" s="7">
        <v>6</v>
      </c>
      <c r="U244" s="7">
        <v>7</v>
      </c>
      <c r="V244" s="7">
        <v>10</v>
      </c>
      <c r="W244" s="7">
        <v>6</v>
      </c>
      <c r="X244" s="7">
        <v>14</v>
      </c>
      <c r="Y244" s="5">
        <v>11</v>
      </c>
      <c r="Z244" s="6">
        <v>12</v>
      </c>
      <c r="AA244" s="7">
        <v>12</v>
      </c>
      <c r="AB244" s="7">
        <v>15</v>
      </c>
      <c r="AC244" s="7">
        <v>14</v>
      </c>
      <c r="AD244" s="7">
        <v>8</v>
      </c>
      <c r="AE244" s="7">
        <v>14</v>
      </c>
      <c r="AF244" s="7">
        <v>16</v>
      </c>
      <c r="AG244" s="5">
        <v>15</v>
      </c>
      <c r="AH244" s="6">
        <v>11</v>
      </c>
      <c r="AI244" s="7">
        <v>13</v>
      </c>
      <c r="AJ244" s="7">
        <v>12</v>
      </c>
      <c r="AK244" s="7">
        <v>7</v>
      </c>
      <c r="AL244" s="7">
        <v>13</v>
      </c>
      <c r="AM244" s="7">
        <v>5</v>
      </c>
      <c r="AN244" s="7">
        <v>16</v>
      </c>
      <c r="AO244" s="7">
        <v>13</v>
      </c>
      <c r="AP244" s="7">
        <v>11</v>
      </c>
      <c r="AQ244" s="7">
        <v>12</v>
      </c>
      <c r="AR244" s="7">
        <v>11</v>
      </c>
      <c r="AS244" s="7">
        <v>13</v>
      </c>
      <c r="AT244" s="7">
        <v>14</v>
      </c>
      <c r="AU244" s="5">
        <v>9</v>
      </c>
      <c r="AV244" s="6">
        <v>9</v>
      </c>
      <c r="AW244" s="7">
        <v>13</v>
      </c>
      <c r="AX244" s="7">
        <v>15</v>
      </c>
      <c r="AY244" s="7">
        <v>11</v>
      </c>
      <c r="AZ244" s="7">
        <v>14</v>
      </c>
      <c r="BA244" s="7">
        <v>12</v>
      </c>
      <c r="BB244" s="7">
        <v>7</v>
      </c>
      <c r="BC244" s="7">
        <v>13</v>
      </c>
      <c r="BD244" s="7">
        <v>5</v>
      </c>
      <c r="BE244" s="7">
        <v>4</v>
      </c>
      <c r="BF244" s="7">
        <v>12</v>
      </c>
      <c r="BG244" s="7">
        <v>6</v>
      </c>
      <c r="BH244" s="7">
        <v>4</v>
      </c>
      <c r="BI244" s="8">
        <v>14</v>
      </c>
      <c r="BJ244" s="77">
        <v>34.5</v>
      </c>
      <c r="BK244" s="37">
        <f>(BJ244*1000000)</f>
        <v>34500000</v>
      </c>
      <c r="BL244" s="35">
        <f>SUM(AV244:BI244)</f>
        <v>139</v>
      </c>
      <c r="BM244" s="35">
        <f>BL244/14</f>
        <v>9.9285714285714288</v>
      </c>
      <c r="BN244" s="35">
        <f>SUM(Z244:AG244)</f>
        <v>106</v>
      </c>
      <c r="BO244" s="35">
        <f>BN244/8</f>
        <v>13.25</v>
      </c>
      <c r="BP244" s="35">
        <f>SUM(AH244:AU244)</f>
        <v>160</v>
      </c>
      <c r="BQ244" s="35">
        <f>BP244/14</f>
        <v>11.428571428571429</v>
      </c>
      <c r="BR244" s="35">
        <f>SUM(M244:Y244)</f>
        <v>133</v>
      </c>
      <c r="BS244" s="35">
        <f>BR244/13</f>
        <v>10.23076923076923</v>
      </c>
      <c r="BT244" s="35">
        <f>SUM(B244:L244)</f>
        <v>20</v>
      </c>
      <c r="BU244" s="35">
        <f>BT244/11</f>
        <v>1.8181818181818181</v>
      </c>
      <c r="BV244" s="80">
        <f>SUM(B244:BI244)</f>
        <v>558</v>
      </c>
      <c r="BW244" s="35">
        <f>BV244/60</f>
        <v>9.3000000000000007</v>
      </c>
    </row>
    <row r="245" spans="1:75" x14ac:dyDescent="0.2">
      <c r="A245" s="16" t="s">
        <v>216</v>
      </c>
      <c r="B245" s="6">
        <v>3</v>
      </c>
      <c r="C245" s="7">
        <v>1</v>
      </c>
      <c r="D245" s="7">
        <v>3</v>
      </c>
      <c r="E245" s="7">
        <v>1</v>
      </c>
      <c r="F245" s="7">
        <v>1</v>
      </c>
      <c r="G245" s="7">
        <v>2</v>
      </c>
      <c r="H245" s="7">
        <v>4</v>
      </c>
      <c r="I245" s="7">
        <v>1</v>
      </c>
      <c r="J245" s="7">
        <v>2</v>
      </c>
      <c r="K245" s="7">
        <v>1</v>
      </c>
      <c r="L245" s="5">
        <v>3</v>
      </c>
      <c r="M245" s="6">
        <v>10</v>
      </c>
      <c r="N245" s="7">
        <v>7</v>
      </c>
      <c r="O245" s="7">
        <v>12</v>
      </c>
      <c r="P245" s="7">
        <v>12</v>
      </c>
      <c r="Q245" s="7">
        <v>12</v>
      </c>
      <c r="R245" s="7">
        <v>12</v>
      </c>
      <c r="S245" s="7">
        <v>13</v>
      </c>
      <c r="T245" s="7">
        <v>12</v>
      </c>
      <c r="U245" s="7">
        <v>12</v>
      </c>
      <c r="V245" s="7">
        <v>13</v>
      </c>
      <c r="W245" s="7">
        <v>9</v>
      </c>
      <c r="X245" s="7">
        <v>13</v>
      </c>
      <c r="Y245" s="5">
        <v>11</v>
      </c>
      <c r="Z245" s="6">
        <v>16</v>
      </c>
      <c r="AA245" s="7">
        <v>13</v>
      </c>
      <c r="AB245" s="7">
        <v>11</v>
      </c>
      <c r="AC245" s="7">
        <v>14</v>
      </c>
      <c r="AD245" s="7">
        <v>16</v>
      </c>
      <c r="AE245" s="7">
        <v>14</v>
      </c>
      <c r="AF245" s="7">
        <v>11</v>
      </c>
      <c r="AG245" s="5">
        <v>11</v>
      </c>
      <c r="AH245" s="6">
        <v>14</v>
      </c>
      <c r="AI245" s="7">
        <v>10</v>
      </c>
      <c r="AJ245" s="7">
        <v>11</v>
      </c>
      <c r="AK245" s="7">
        <v>14</v>
      </c>
      <c r="AL245" s="7">
        <v>9</v>
      </c>
      <c r="AM245" s="7">
        <v>12</v>
      </c>
      <c r="AN245" s="7">
        <v>10</v>
      </c>
      <c r="AO245" s="7">
        <v>14</v>
      </c>
      <c r="AP245" s="7">
        <v>11</v>
      </c>
      <c r="AQ245" s="7">
        <v>12</v>
      </c>
      <c r="AR245" s="7">
        <v>12</v>
      </c>
      <c r="AS245" s="7">
        <v>15</v>
      </c>
      <c r="AT245" s="7">
        <v>13</v>
      </c>
      <c r="AU245" s="5">
        <v>14</v>
      </c>
      <c r="AV245" s="6">
        <v>5</v>
      </c>
      <c r="AW245" s="7">
        <v>5</v>
      </c>
      <c r="AX245" s="7">
        <v>8</v>
      </c>
      <c r="AY245" s="7">
        <v>6</v>
      </c>
      <c r="AZ245" s="7">
        <v>11</v>
      </c>
      <c r="BA245" s="7">
        <v>7</v>
      </c>
      <c r="BB245" s="7">
        <v>13</v>
      </c>
      <c r="BC245" s="7">
        <v>7</v>
      </c>
      <c r="BD245" s="7">
        <v>8</v>
      </c>
      <c r="BE245" s="7">
        <v>14</v>
      </c>
      <c r="BF245" s="7">
        <v>10</v>
      </c>
      <c r="BG245" s="7">
        <v>8</v>
      </c>
      <c r="BH245" s="7">
        <v>13</v>
      </c>
      <c r="BI245" s="8">
        <v>11</v>
      </c>
      <c r="BJ245" s="77">
        <v>0.77500000000000002</v>
      </c>
      <c r="BK245" s="37">
        <f>(BJ245*1000000)</f>
        <v>775000</v>
      </c>
      <c r="BL245" s="35">
        <f>SUM(AV245:BI245)</f>
        <v>126</v>
      </c>
      <c r="BM245" s="35">
        <f>BL245/14</f>
        <v>9</v>
      </c>
      <c r="BN245" s="35">
        <f>SUM(Z245:AG245)</f>
        <v>106</v>
      </c>
      <c r="BO245" s="35">
        <f>BN245/8</f>
        <v>13.25</v>
      </c>
      <c r="BP245" s="35">
        <f>SUM(AH245:AU245)</f>
        <v>171</v>
      </c>
      <c r="BQ245" s="35">
        <f>BP245/14</f>
        <v>12.214285714285714</v>
      </c>
      <c r="BR245" s="35">
        <f>SUM(M245:Y245)</f>
        <v>148</v>
      </c>
      <c r="BS245" s="35">
        <f>BR245/13</f>
        <v>11.384615384615385</v>
      </c>
      <c r="BT245" s="35">
        <f>SUM(B245:L245)</f>
        <v>22</v>
      </c>
      <c r="BU245" s="35">
        <f>BT245/11</f>
        <v>2</v>
      </c>
      <c r="BV245" s="80">
        <f>SUM(B245:BI245)</f>
        <v>573</v>
      </c>
      <c r="BW245" s="35">
        <f>BV245/60</f>
        <v>9.5500000000000007</v>
      </c>
    </row>
    <row r="246" spans="1:75" x14ac:dyDescent="0.2">
      <c r="A246" s="16" t="s">
        <v>90</v>
      </c>
      <c r="B246" s="6">
        <v>2</v>
      </c>
      <c r="C246" s="7">
        <v>1</v>
      </c>
      <c r="D246" s="7">
        <v>1</v>
      </c>
      <c r="E246" s="7">
        <v>2</v>
      </c>
      <c r="F246" s="7">
        <v>3</v>
      </c>
      <c r="G246" s="7">
        <v>3</v>
      </c>
      <c r="H246" s="7">
        <v>3</v>
      </c>
      <c r="I246" s="7">
        <v>3</v>
      </c>
      <c r="J246" s="7">
        <v>4</v>
      </c>
      <c r="K246" s="7">
        <v>3</v>
      </c>
      <c r="L246" s="5">
        <v>3</v>
      </c>
      <c r="M246" s="6">
        <v>8</v>
      </c>
      <c r="N246" s="7">
        <v>13</v>
      </c>
      <c r="O246" s="7">
        <v>15</v>
      </c>
      <c r="P246" s="7">
        <v>10</v>
      </c>
      <c r="Q246" s="7">
        <v>16</v>
      </c>
      <c r="R246" s="7">
        <v>12</v>
      </c>
      <c r="S246" s="7">
        <v>7</v>
      </c>
      <c r="T246" s="7">
        <v>14</v>
      </c>
      <c r="U246" s="7">
        <v>12</v>
      </c>
      <c r="V246" s="7">
        <v>11</v>
      </c>
      <c r="W246" s="7">
        <v>4</v>
      </c>
      <c r="X246" s="7">
        <v>15</v>
      </c>
      <c r="Y246" s="5">
        <v>12</v>
      </c>
      <c r="Z246" s="6">
        <v>7</v>
      </c>
      <c r="AA246" s="7">
        <v>9</v>
      </c>
      <c r="AB246" s="7">
        <v>15</v>
      </c>
      <c r="AC246" s="7">
        <v>16</v>
      </c>
      <c r="AD246" s="7">
        <v>8</v>
      </c>
      <c r="AE246" s="7">
        <v>11</v>
      </c>
      <c r="AF246" s="7">
        <v>14</v>
      </c>
      <c r="AG246" s="5">
        <v>16</v>
      </c>
      <c r="AH246" s="6">
        <v>10</v>
      </c>
      <c r="AI246" s="7">
        <v>11</v>
      </c>
      <c r="AJ246" s="7">
        <v>10</v>
      </c>
      <c r="AK246" s="7">
        <v>2</v>
      </c>
      <c r="AL246" s="7">
        <v>12</v>
      </c>
      <c r="AM246" s="7">
        <v>4</v>
      </c>
      <c r="AN246" s="7">
        <v>16</v>
      </c>
      <c r="AO246" s="7">
        <v>15</v>
      </c>
      <c r="AP246" s="7">
        <v>9</v>
      </c>
      <c r="AQ246" s="7">
        <v>8</v>
      </c>
      <c r="AR246" s="7">
        <v>9</v>
      </c>
      <c r="AS246" s="7">
        <v>9</v>
      </c>
      <c r="AT246" s="7">
        <v>10</v>
      </c>
      <c r="AU246" s="5">
        <v>14</v>
      </c>
      <c r="AV246" s="6">
        <v>8</v>
      </c>
      <c r="AW246" s="7">
        <v>9</v>
      </c>
      <c r="AX246" s="7">
        <v>14</v>
      </c>
      <c r="AY246" s="7">
        <v>11</v>
      </c>
      <c r="AZ246" s="7">
        <v>12</v>
      </c>
      <c r="BA246" s="7">
        <v>13</v>
      </c>
      <c r="BB246" s="7">
        <v>5</v>
      </c>
      <c r="BC246" s="7">
        <v>9</v>
      </c>
      <c r="BD246" s="7">
        <v>2</v>
      </c>
      <c r="BE246" s="7">
        <v>1</v>
      </c>
      <c r="BF246" s="7">
        <v>10</v>
      </c>
      <c r="BG246" s="7">
        <v>7</v>
      </c>
      <c r="BH246" s="7">
        <v>4</v>
      </c>
      <c r="BI246" s="8">
        <v>13</v>
      </c>
      <c r="BJ246" s="77">
        <v>9</v>
      </c>
      <c r="BK246" s="37">
        <f>(BJ246*1000000)</f>
        <v>9000000</v>
      </c>
      <c r="BL246" s="35">
        <f>SUM(AV246:BI246)</f>
        <v>118</v>
      </c>
      <c r="BM246" s="35">
        <f>BL246/14</f>
        <v>8.4285714285714288</v>
      </c>
      <c r="BN246" s="35">
        <f>SUM(Z246:AG246)</f>
        <v>96</v>
      </c>
      <c r="BO246" s="35">
        <f>BN246/8</f>
        <v>12</v>
      </c>
      <c r="BP246" s="35">
        <f>SUM(AH246:AU246)</f>
        <v>139</v>
      </c>
      <c r="BQ246" s="35">
        <f>BP246/14</f>
        <v>9.9285714285714288</v>
      </c>
      <c r="BR246" s="35">
        <f>SUM(M246:Y246)</f>
        <v>149</v>
      </c>
      <c r="BS246" s="35">
        <f>BR246/13</f>
        <v>11.461538461538462</v>
      </c>
      <c r="BT246" s="35">
        <f>SUM(B246:L246)</f>
        <v>28</v>
      </c>
      <c r="BU246" s="35">
        <f>BT246/11</f>
        <v>2.5454545454545454</v>
      </c>
      <c r="BV246" s="80">
        <f>SUM(B246:BI246)</f>
        <v>530</v>
      </c>
      <c r="BW246" s="35">
        <f>BV246/60</f>
        <v>8.8333333333333339</v>
      </c>
    </row>
    <row r="247" spans="1:75" x14ac:dyDescent="0.2">
      <c r="A247" s="16" t="s">
        <v>161</v>
      </c>
      <c r="B247" s="6">
        <v>3</v>
      </c>
      <c r="C247" s="7">
        <v>1</v>
      </c>
      <c r="D247" s="7">
        <v>1</v>
      </c>
      <c r="E247" s="7">
        <v>1</v>
      </c>
      <c r="F247" s="7">
        <v>4</v>
      </c>
      <c r="G247" s="7">
        <v>3</v>
      </c>
      <c r="H247" s="7">
        <v>2</v>
      </c>
      <c r="I247" s="7">
        <v>1</v>
      </c>
      <c r="J247" s="7">
        <v>2</v>
      </c>
      <c r="K247" s="7">
        <v>1</v>
      </c>
      <c r="L247" s="5">
        <v>3</v>
      </c>
      <c r="M247" s="6">
        <v>13</v>
      </c>
      <c r="N247" s="7">
        <v>13</v>
      </c>
      <c r="O247" s="7">
        <v>15</v>
      </c>
      <c r="P247" s="7">
        <v>13</v>
      </c>
      <c r="Q247" s="7">
        <v>19</v>
      </c>
      <c r="R247" s="7">
        <v>9</v>
      </c>
      <c r="S247" s="7">
        <v>11</v>
      </c>
      <c r="T247" s="7">
        <v>4</v>
      </c>
      <c r="U247" s="7">
        <v>6</v>
      </c>
      <c r="V247" s="7">
        <v>13</v>
      </c>
      <c r="W247" s="7">
        <v>3</v>
      </c>
      <c r="X247" s="7">
        <v>10</v>
      </c>
      <c r="Y247" s="5">
        <v>12</v>
      </c>
      <c r="Z247" s="6">
        <v>8</v>
      </c>
      <c r="AA247" s="7">
        <v>11</v>
      </c>
      <c r="AB247" s="7">
        <v>11</v>
      </c>
      <c r="AC247" s="7">
        <v>12</v>
      </c>
      <c r="AD247" s="7">
        <v>7</v>
      </c>
      <c r="AE247" s="7">
        <v>13</v>
      </c>
      <c r="AF247" s="7">
        <v>13</v>
      </c>
      <c r="AG247" s="5">
        <v>14</v>
      </c>
      <c r="AH247" s="6">
        <v>11</v>
      </c>
      <c r="AI247" s="7">
        <v>15</v>
      </c>
      <c r="AJ247" s="7">
        <v>11</v>
      </c>
      <c r="AK247" s="7">
        <v>7</v>
      </c>
      <c r="AL247" s="7">
        <v>14</v>
      </c>
      <c r="AM247" s="7">
        <v>7</v>
      </c>
      <c r="AN247" s="7">
        <v>15</v>
      </c>
      <c r="AO247" s="7">
        <v>17</v>
      </c>
      <c r="AP247" s="7">
        <v>14</v>
      </c>
      <c r="AQ247" s="7">
        <v>13</v>
      </c>
      <c r="AR247" s="7">
        <v>11</v>
      </c>
      <c r="AS247" s="7">
        <v>10</v>
      </c>
      <c r="AT247" s="7">
        <v>14</v>
      </c>
      <c r="AU247" s="5">
        <v>8</v>
      </c>
      <c r="AV247" s="6">
        <v>11</v>
      </c>
      <c r="AW247" s="7">
        <v>12</v>
      </c>
      <c r="AX247" s="7">
        <v>15</v>
      </c>
      <c r="AY247" s="7">
        <v>13</v>
      </c>
      <c r="AZ247" s="7">
        <v>15</v>
      </c>
      <c r="BA247" s="7">
        <v>8</v>
      </c>
      <c r="BB247" s="7">
        <v>7</v>
      </c>
      <c r="BC247" s="7">
        <v>11</v>
      </c>
      <c r="BD247" s="7">
        <v>10</v>
      </c>
      <c r="BE247" s="7">
        <v>6</v>
      </c>
      <c r="BF247" s="7">
        <v>15</v>
      </c>
      <c r="BG247" s="7">
        <v>10</v>
      </c>
      <c r="BH247" s="7">
        <v>6</v>
      </c>
      <c r="BI247" s="8">
        <v>15</v>
      </c>
      <c r="BJ247" s="77">
        <v>3.4</v>
      </c>
      <c r="BK247" s="37">
        <f>(BJ247*1000000)</f>
        <v>3400000</v>
      </c>
      <c r="BL247" s="35">
        <f>SUM(AV247:BI247)</f>
        <v>154</v>
      </c>
      <c r="BM247" s="35">
        <f>BL247/14</f>
        <v>11</v>
      </c>
      <c r="BN247" s="35">
        <f>SUM(Z247:AG247)</f>
        <v>89</v>
      </c>
      <c r="BO247" s="35">
        <f>BN247/8</f>
        <v>11.125</v>
      </c>
      <c r="BP247" s="35">
        <f>SUM(AH247:AU247)</f>
        <v>167</v>
      </c>
      <c r="BQ247" s="35">
        <f>BP247/14</f>
        <v>11.928571428571429</v>
      </c>
      <c r="BR247" s="35">
        <f>SUM(M247:Y247)</f>
        <v>141</v>
      </c>
      <c r="BS247" s="35">
        <f>BR247/13</f>
        <v>10.846153846153847</v>
      </c>
      <c r="BT247" s="35">
        <f>SUM(B247:L247)</f>
        <v>22</v>
      </c>
      <c r="BU247" s="35">
        <f>BT247/11</f>
        <v>2</v>
      </c>
      <c r="BV247" s="80">
        <f>SUM(B247:BI247)</f>
        <v>573</v>
      </c>
      <c r="BW247" s="35">
        <f>BV247/60</f>
        <v>9.5500000000000007</v>
      </c>
    </row>
    <row r="248" spans="1:75" x14ac:dyDescent="0.2">
      <c r="A248" s="16" t="s">
        <v>133</v>
      </c>
      <c r="B248" s="6">
        <v>3</v>
      </c>
      <c r="C248" s="7">
        <v>1</v>
      </c>
      <c r="D248" s="7">
        <v>3</v>
      </c>
      <c r="E248" s="7">
        <v>3</v>
      </c>
      <c r="F248" s="7">
        <v>2</v>
      </c>
      <c r="G248" s="7">
        <v>3</v>
      </c>
      <c r="H248" s="7">
        <v>1</v>
      </c>
      <c r="I248" s="7">
        <v>2</v>
      </c>
      <c r="J248" s="7">
        <v>3</v>
      </c>
      <c r="K248" s="7">
        <v>1</v>
      </c>
      <c r="L248" s="5">
        <v>3</v>
      </c>
      <c r="M248" s="6">
        <v>7</v>
      </c>
      <c r="N248" s="7">
        <v>14</v>
      </c>
      <c r="O248" s="7">
        <v>13</v>
      </c>
      <c r="P248" s="7">
        <v>15</v>
      </c>
      <c r="Q248" s="7">
        <v>14</v>
      </c>
      <c r="R248" s="7">
        <v>12</v>
      </c>
      <c r="S248" s="7">
        <v>12</v>
      </c>
      <c r="T248" s="7">
        <v>12</v>
      </c>
      <c r="U248" s="7">
        <v>7</v>
      </c>
      <c r="V248" s="7">
        <v>15</v>
      </c>
      <c r="W248" s="7">
        <v>5</v>
      </c>
      <c r="X248" s="7">
        <v>14</v>
      </c>
      <c r="Y248" s="5">
        <v>16</v>
      </c>
      <c r="Z248" s="6">
        <v>14</v>
      </c>
      <c r="AA248" s="7">
        <v>14</v>
      </c>
      <c r="AB248" s="7">
        <v>14</v>
      </c>
      <c r="AC248" s="7">
        <v>16</v>
      </c>
      <c r="AD248" s="7">
        <v>13</v>
      </c>
      <c r="AE248" s="7">
        <v>13</v>
      </c>
      <c r="AF248" s="7">
        <v>11</v>
      </c>
      <c r="AG248" s="5">
        <v>12</v>
      </c>
      <c r="AH248" s="6">
        <v>14</v>
      </c>
      <c r="AI248" s="7">
        <v>11</v>
      </c>
      <c r="AJ248" s="7">
        <v>15</v>
      </c>
      <c r="AK248" s="7">
        <v>13</v>
      </c>
      <c r="AL248" s="7">
        <v>11</v>
      </c>
      <c r="AM248" s="7">
        <v>8</v>
      </c>
      <c r="AN248" s="7">
        <v>12</v>
      </c>
      <c r="AO248" s="7">
        <v>14</v>
      </c>
      <c r="AP248" s="7">
        <v>12</v>
      </c>
      <c r="AQ248" s="7">
        <v>14</v>
      </c>
      <c r="AR248" s="7">
        <v>13</v>
      </c>
      <c r="AS248" s="7">
        <v>12</v>
      </c>
      <c r="AT248" s="7">
        <v>13</v>
      </c>
      <c r="AU248" s="5">
        <v>13</v>
      </c>
      <c r="AV248" s="6">
        <v>7</v>
      </c>
      <c r="AW248" s="7">
        <v>11</v>
      </c>
      <c r="AX248" s="7">
        <v>12</v>
      </c>
      <c r="AY248" s="7">
        <v>8</v>
      </c>
      <c r="AZ248" s="7">
        <v>12</v>
      </c>
      <c r="BA248" s="7">
        <v>9</v>
      </c>
      <c r="BB248" s="7">
        <v>12</v>
      </c>
      <c r="BC248" s="7">
        <v>9</v>
      </c>
      <c r="BD248" s="7">
        <v>11</v>
      </c>
      <c r="BE248" s="7">
        <v>13</v>
      </c>
      <c r="BF248" s="7">
        <v>13</v>
      </c>
      <c r="BG248" s="7">
        <v>8</v>
      </c>
      <c r="BH248" s="7">
        <v>14</v>
      </c>
      <c r="BI248" s="8">
        <v>13</v>
      </c>
      <c r="BJ248" s="77">
        <v>5.75</v>
      </c>
      <c r="BK248" s="37">
        <f>(BJ248*1000000)</f>
        <v>5750000</v>
      </c>
      <c r="BL248" s="35">
        <f>SUM(AV248:BI248)</f>
        <v>152</v>
      </c>
      <c r="BM248" s="35">
        <f>BL248/14</f>
        <v>10.857142857142858</v>
      </c>
      <c r="BN248" s="35">
        <f>SUM(Z248:AG248)</f>
        <v>107</v>
      </c>
      <c r="BO248" s="35">
        <f>BN248/8</f>
        <v>13.375</v>
      </c>
      <c r="BP248" s="35">
        <f>SUM(AH248:AU248)</f>
        <v>175</v>
      </c>
      <c r="BQ248" s="35">
        <f>BP248/14</f>
        <v>12.5</v>
      </c>
      <c r="BR248" s="35">
        <f>SUM(M248:Y248)</f>
        <v>156</v>
      </c>
      <c r="BS248" s="35">
        <f>BR248/13</f>
        <v>12</v>
      </c>
      <c r="BT248" s="35">
        <f>SUM(B248:L248)</f>
        <v>25</v>
      </c>
      <c r="BU248" s="35">
        <f>BT248/11</f>
        <v>2.2727272727272729</v>
      </c>
      <c r="BV248" s="80">
        <f>SUM(B248:BI248)</f>
        <v>615</v>
      </c>
      <c r="BW248" s="35">
        <f>BV248/60</f>
        <v>10.25</v>
      </c>
    </row>
    <row r="249" spans="1:75" x14ac:dyDescent="0.2">
      <c r="A249" s="16" t="s">
        <v>11</v>
      </c>
      <c r="B249" s="6">
        <v>3</v>
      </c>
      <c r="C249" s="7">
        <v>3</v>
      </c>
      <c r="D249" s="7">
        <v>3</v>
      </c>
      <c r="E249" s="7">
        <v>2</v>
      </c>
      <c r="F249" s="7">
        <v>1</v>
      </c>
      <c r="G249" s="7">
        <v>2</v>
      </c>
      <c r="H249" s="7">
        <v>2</v>
      </c>
      <c r="I249" s="7">
        <v>1</v>
      </c>
      <c r="J249" s="7">
        <v>4</v>
      </c>
      <c r="K249" s="7">
        <v>3</v>
      </c>
      <c r="L249" s="5">
        <v>1</v>
      </c>
      <c r="M249" s="6">
        <v>6</v>
      </c>
      <c r="N249" s="7">
        <v>6</v>
      </c>
      <c r="O249" s="7">
        <v>12</v>
      </c>
      <c r="P249" s="7">
        <v>9</v>
      </c>
      <c r="Q249" s="7">
        <v>14</v>
      </c>
      <c r="R249" s="7">
        <v>13</v>
      </c>
      <c r="S249" s="7">
        <v>12</v>
      </c>
      <c r="T249" s="7">
        <v>10</v>
      </c>
      <c r="U249" s="7">
        <v>3</v>
      </c>
      <c r="V249" s="7">
        <v>12</v>
      </c>
      <c r="W249" s="7">
        <v>4</v>
      </c>
      <c r="X249" s="7">
        <v>15</v>
      </c>
      <c r="Y249" s="5">
        <v>20</v>
      </c>
      <c r="Z249" s="6">
        <v>13</v>
      </c>
      <c r="AA249" s="7">
        <v>13</v>
      </c>
      <c r="AB249" s="7">
        <v>15</v>
      </c>
      <c r="AC249" s="7">
        <v>16</v>
      </c>
      <c r="AD249" s="7">
        <v>15</v>
      </c>
      <c r="AE249" s="7">
        <v>15</v>
      </c>
      <c r="AF249" s="7">
        <v>13</v>
      </c>
      <c r="AG249" s="5">
        <v>16</v>
      </c>
      <c r="AH249" s="6">
        <v>17</v>
      </c>
      <c r="AI249" s="7">
        <v>10</v>
      </c>
      <c r="AJ249" s="7">
        <v>14</v>
      </c>
      <c r="AK249" s="7">
        <v>10</v>
      </c>
      <c r="AL249" s="7">
        <v>14</v>
      </c>
      <c r="AM249" s="7">
        <v>12</v>
      </c>
      <c r="AN249" s="7">
        <v>14</v>
      </c>
      <c r="AO249" s="7">
        <v>15</v>
      </c>
      <c r="AP249" s="7">
        <v>15</v>
      </c>
      <c r="AQ249" s="7">
        <v>12</v>
      </c>
      <c r="AR249" s="7">
        <v>14</v>
      </c>
      <c r="AS249" s="7">
        <v>13</v>
      </c>
      <c r="AT249" s="7">
        <v>14</v>
      </c>
      <c r="AU249" s="5">
        <v>14</v>
      </c>
      <c r="AV249" s="6">
        <v>6</v>
      </c>
      <c r="AW249" s="7">
        <v>10</v>
      </c>
      <c r="AX249" s="7">
        <v>13</v>
      </c>
      <c r="AY249" s="7">
        <v>16</v>
      </c>
      <c r="AZ249" s="7">
        <v>13</v>
      </c>
      <c r="BA249" s="7">
        <v>8</v>
      </c>
      <c r="BB249" s="7">
        <v>14</v>
      </c>
      <c r="BC249" s="7">
        <v>11</v>
      </c>
      <c r="BD249" s="7">
        <v>7</v>
      </c>
      <c r="BE249" s="7">
        <v>4</v>
      </c>
      <c r="BF249" s="7">
        <v>12</v>
      </c>
      <c r="BG249" s="7">
        <v>14</v>
      </c>
      <c r="BH249" s="7">
        <v>6</v>
      </c>
      <c r="BI249" s="8">
        <v>14</v>
      </c>
      <c r="BJ249" s="77">
        <v>37</v>
      </c>
      <c r="BK249" s="37">
        <f>(BJ249*1000000)</f>
        <v>37000000</v>
      </c>
      <c r="BL249" s="35">
        <f>SUM(AV249:BI249)</f>
        <v>148</v>
      </c>
      <c r="BM249" s="35">
        <f>BL249/14</f>
        <v>10.571428571428571</v>
      </c>
      <c r="BN249" s="35">
        <f>SUM(Z249:AG249)</f>
        <v>116</v>
      </c>
      <c r="BO249" s="35">
        <f>BN249/8</f>
        <v>14.5</v>
      </c>
      <c r="BP249" s="35">
        <f>SUM(AH249:AU249)</f>
        <v>188</v>
      </c>
      <c r="BQ249" s="35">
        <f>BP249/14</f>
        <v>13.428571428571429</v>
      </c>
      <c r="BR249" s="35">
        <f>SUM(M249:Y249)</f>
        <v>136</v>
      </c>
      <c r="BS249" s="35">
        <f>BR249/13</f>
        <v>10.461538461538462</v>
      </c>
      <c r="BT249" s="35">
        <f>SUM(B249:L249)</f>
        <v>25</v>
      </c>
      <c r="BU249" s="35">
        <f>BT249/11</f>
        <v>2.2727272727272729</v>
      </c>
      <c r="BV249" s="80">
        <f>SUM(B249:BI249)</f>
        <v>613</v>
      </c>
      <c r="BW249" s="35">
        <f>BV249/60</f>
        <v>10.216666666666667</v>
      </c>
    </row>
    <row r="250" spans="1:75" x14ac:dyDescent="0.2">
      <c r="A250" s="16" t="s">
        <v>245</v>
      </c>
      <c r="B250" s="6">
        <v>3</v>
      </c>
      <c r="C250" s="7">
        <v>2</v>
      </c>
      <c r="D250" s="7">
        <v>2</v>
      </c>
      <c r="E250" s="7">
        <v>1</v>
      </c>
      <c r="F250" s="7">
        <v>4</v>
      </c>
      <c r="G250" s="7">
        <v>1</v>
      </c>
      <c r="H250" s="7">
        <v>2</v>
      </c>
      <c r="I250" s="7">
        <v>2</v>
      </c>
      <c r="J250" s="7">
        <v>1</v>
      </c>
      <c r="K250" s="7">
        <v>2</v>
      </c>
      <c r="L250" s="5">
        <v>2</v>
      </c>
      <c r="M250" s="6">
        <v>10</v>
      </c>
      <c r="N250" s="7">
        <v>10</v>
      </c>
      <c r="O250" s="7">
        <v>17</v>
      </c>
      <c r="P250" s="7">
        <v>10</v>
      </c>
      <c r="Q250" s="7">
        <v>12</v>
      </c>
      <c r="R250" s="7">
        <v>12</v>
      </c>
      <c r="S250" s="7">
        <v>13</v>
      </c>
      <c r="T250" s="7">
        <v>8</v>
      </c>
      <c r="U250" s="7">
        <v>5</v>
      </c>
      <c r="V250" s="7">
        <v>9</v>
      </c>
      <c r="W250" s="7">
        <v>8</v>
      </c>
      <c r="X250" s="7">
        <v>19</v>
      </c>
      <c r="Y250" s="5">
        <v>15</v>
      </c>
      <c r="Z250" s="6">
        <v>14</v>
      </c>
      <c r="AA250" s="7">
        <v>10</v>
      </c>
      <c r="AB250" s="7">
        <v>11</v>
      </c>
      <c r="AC250" s="7">
        <v>15</v>
      </c>
      <c r="AD250" s="7">
        <v>14</v>
      </c>
      <c r="AE250" s="7">
        <v>13</v>
      </c>
      <c r="AF250" s="7">
        <v>10</v>
      </c>
      <c r="AG250" s="5">
        <v>8</v>
      </c>
      <c r="AH250" s="6">
        <v>13</v>
      </c>
      <c r="AI250" s="7">
        <v>10</v>
      </c>
      <c r="AJ250" s="7">
        <v>12</v>
      </c>
      <c r="AK250" s="7">
        <v>11</v>
      </c>
      <c r="AL250" s="7">
        <v>8</v>
      </c>
      <c r="AM250" s="7">
        <v>11</v>
      </c>
      <c r="AN250" s="7">
        <v>8</v>
      </c>
      <c r="AO250" s="7">
        <v>18</v>
      </c>
      <c r="AP250" s="7">
        <v>10</v>
      </c>
      <c r="AQ250" s="7">
        <v>10</v>
      </c>
      <c r="AR250" s="7">
        <v>11</v>
      </c>
      <c r="AS250" s="7">
        <v>11</v>
      </c>
      <c r="AT250" s="7">
        <v>9</v>
      </c>
      <c r="AU250" s="5">
        <v>14</v>
      </c>
      <c r="AV250" s="6">
        <v>9</v>
      </c>
      <c r="AW250" s="7">
        <v>4</v>
      </c>
      <c r="AX250" s="7">
        <v>7</v>
      </c>
      <c r="AY250" s="7">
        <v>3</v>
      </c>
      <c r="AZ250" s="7">
        <v>11</v>
      </c>
      <c r="BA250" s="7">
        <v>7</v>
      </c>
      <c r="BB250" s="7">
        <v>16</v>
      </c>
      <c r="BC250" s="7">
        <v>5</v>
      </c>
      <c r="BD250" s="7">
        <v>10</v>
      </c>
      <c r="BE250" s="7">
        <v>12</v>
      </c>
      <c r="BF250" s="7">
        <v>8</v>
      </c>
      <c r="BG250" s="7">
        <v>4</v>
      </c>
      <c r="BH250" s="7">
        <v>10</v>
      </c>
      <c r="BI250" s="8">
        <v>10</v>
      </c>
      <c r="BJ250" s="77">
        <v>0.25</v>
      </c>
      <c r="BK250" s="37">
        <f>(BJ250*1000000)</f>
        <v>250000</v>
      </c>
      <c r="BL250" s="35">
        <f>SUM(AV250:BI250)</f>
        <v>116</v>
      </c>
      <c r="BM250" s="35">
        <f>BL250/14</f>
        <v>8.2857142857142865</v>
      </c>
      <c r="BN250" s="35">
        <f>SUM(Z250:AG250)</f>
        <v>95</v>
      </c>
      <c r="BO250" s="35">
        <f>BN250/8</f>
        <v>11.875</v>
      </c>
      <c r="BP250" s="35">
        <f>SUM(AH250:AU250)</f>
        <v>156</v>
      </c>
      <c r="BQ250" s="35">
        <f>BP250/14</f>
        <v>11.142857142857142</v>
      </c>
      <c r="BR250" s="35">
        <f>SUM(M250:Y250)</f>
        <v>148</v>
      </c>
      <c r="BS250" s="35">
        <f>BR250/13</f>
        <v>11.384615384615385</v>
      </c>
      <c r="BT250" s="35">
        <f>SUM(B250:L250)</f>
        <v>22</v>
      </c>
      <c r="BU250" s="35">
        <f>BT250/11</f>
        <v>2</v>
      </c>
      <c r="BV250" s="80">
        <f>SUM(B250:BI250)</f>
        <v>537</v>
      </c>
      <c r="BW250" s="35">
        <f>BV250/60</f>
        <v>8.9499999999999993</v>
      </c>
    </row>
    <row r="251" spans="1:75" x14ac:dyDescent="0.2">
      <c r="A251" s="16" t="s">
        <v>142</v>
      </c>
      <c r="B251" s="6">
        <v>1</v>
      </c>
      <c r="C251" s="7">
        <v>1</v>
      </c>
      <c r="D251" s="7">
        <v>2</v>
      </c>
      <c r="E251" s="7">
        <v>3</v>
      </c>
      <c r="F251" s="7">
        <v>3</v>
      </c>
      <c r="G251" s="7">
        <v>2</v>
      </c>
      <c r="H251" s="7">
        <v>1</v>
      </c>
      <c r="I251" s="7">
        <v>2</v>
      </c>
      <c r="J251" s="7">
        <v>1</v>
      </c>
      <c r="K251" s="7">
        <v>1</v>
      </c>
      <c r="L251" s="5">
        <v>3</v>
      </c>
      <c r="M251" s="6">
        <v>13</v>
      </c>
      <c r="N251" s="7">
        <v>13</v>
      </c>
      <c r="O251" s="7">
        <v>12</v>
      </c>
      <c r="P251" s="7">
        <v>11</v>
      </c>
      <c r="Q251" s="7">
        <v>13</v>
      </c>
      <c r="R251" s="7">
        <v>12</v>
      </c>
      <c r="S251" s="7">
        <v>11</v>
      </c>
      <c r="T251" s="7">
        <v>12</v>
      </c>
      <c r="U251" s="7">
        <v>7</v>
      </c>
      <c r="V251" s="7">
        <v>13</v>
      </c>
      <c r="W251" s="7">
        <v>6</v>
      </c>
      <c r="X251" s="7">
        <v>14</v>
      </c>
      <c r="Y251" s="5">
        <v>12</v>
      </c>
      <c r="Z251" s="6">
        <v>9</v>
      </c>
      <c r="AA251" s="7">
        <v>13</v>
      </c>
      <c r="AB251" s="7">
        <v>15</v>
      </c>
      <c r="AC251" s="7">
        <v>13</v>
      </c>
      <c r="AD251" s="7">
        <v>9</v>
      </c>
      <c r="AE251" s="7">
        <v>13</v>
      </c>
      <c r="AF251" s="7">
        <v>15</v>
      </c>
      <c r="AG251" s="5">
        <v>15</v>
      </c>
      <c r="AH251" s="6">
        <v>13</v>
      </c>
      <c r="AI251" s="7">
        <v>12</v>
      </c>
      <c r="AJ251" s="7">
        <v>13</v>
      </c>
      <c r="AK251" s="7">
        <v>6</v>
      </c>
      <c r="AL251" s="7">
        <v>14</v>
      </c>
      <c r="AM251" s="7">
        <v>12</v>
      </c>
      <c r="AN251" s="7">
        <v>12</v>
      </c>
      <c r="AO251" s="7">
        <v>13</v>
      </c>
      <c r="AP251" s="7">
        <v>12</v>
      </c>
      <c r="AQ251" s="7">
        <v>12</v>
      </c>
      <c r="AR251" s="7">
        <v>11</v>
      </c>
      <c r="AS251" s="7">
        <v>11</v>
      </c>
      <c r="AT251" s="7">
        <v>10</v>
      </c>
      <c r="AU251" s="5">
        <v>7</v>
      </c>
      <c r="AV251" s="6">
        <v>9</v>
      </c>
      <c r="AW251" s="7">
        <v>12</v>
      </c>
      <c r="AX251" s="7">
        <v>13</v>
      </c>
      <c r="AY251" s="7">
        <v>12</v>
      </c>
      <c r="AZ251" s="7">
        <v>14</v>
      </c>
      <c r="BA251" s="7">
        <v>10</v>
      </c>
      <c r="BB251" s="7">
        <v>7</v>
      </c>
      <c r="BC251" s="7">
        <v>8</v>
      </c>
      <c r="BD251" s="7">
        <v>5</v>
      </c>
      <c r="BE251" s="7">
        <v>4</v>
      </c>
      <c r="BF251" s="7">
        <v>12</v>
      </c>
      <c r="BG251" s="7">
        <v>13</v>
      </c>
      <c r="BH251" s="7">
        <v>6</v>
      </c>
      <c r="BI251" s="8">
        <v>15</v>
      </c>
      <c r="BJ251" s="77">
        <v>5</v>
      </c>
      <c r="BK251" s="37">
        <f>(BJ251*1000000)</f>
        <v>5000000</v>
      </c>
      <c r="BL251" s="35">
        <f>SUM(AV251:BI251)</f>
        <v>140</v>
      </c>
      <c r="BM251" s="35">
        <f>BL251/14</f>
        <v>10</v>
      </c>
      <c r="BN251" s="35">
        <f>SUM(Z251:AG251)</f>
        <v>102</v>
      </c>
      <c r="BO251" s="35">
        <f>BN251/8</f>
        <v>12.75</v>
      </c>
      <c r="BP251" s="35">
        <f>SUM(AH251:AU251)</f>
        <v>158</v>
      </c>
      <c r="BQ251" s="35">
        <f>BP251/14</f>
        <v>11.285714285714286</v>
      </c>
      <c r="BR251" s="35">
        <f>SUM(M251:Y251)</f>
        <v>149</v>
      </c>
      <c r="BS251" s="35">
        <f>BR251/13</f>
        <v>11.461538461538462</v>
      </c>
      <c r="BT251" s="35">
        <f>SUM(B251:L251)</f>
        <v>20</v>
      </c>
      <c r="BU251" s="35">
        <f>BT251/11</f>
        <v>1.8181818181818181</v>
      </c>
      <c r="BV251" s="80">
        <f>SUM(B251:BI251)</f>
        <v>569</v>
      </c>
      <c r="BW251" s="35">
        <f>BV251/60</f>
        <v>9.4833333333333325</v>
      </c>
    </row>
    <row r="252" spans="1:75" x14ac:dyDescent="0.2">
      <c r="A252" s="16" t="s">
        <v>125</v>
      </c>
      <c r="B252" s="6">
        <v>2</v>
      </c>
      <c r="C252" s="7">
        <v>2</v>
      </c>
      <c r="D252" s="7">
        <v>2</v>
      </c>
      <c r="E252" s="7">
        <v>2</v>
      </c>
      <c r="F252" s="7">
        <v>3</v>
      </c>
      <c r="G252" s="7">
        <v>3</v>
      </c>
      <c r="H252" s="7">
        <v>2</v>
      </c>
      <c r="I252" s="7">
        <v>3</v>
      </c>
      <c r="J252" s="7">
        <v>1</v>
      </c>
      <c r="K252" s="7">
        <v>3</v>
      </c>
      <c r="L252" s="5">
        <v>4</v>
      </c>
      <c r="M252" s="6">
        <v>3</v>
      </c>
      <c r="N252" s="7">
        <v>18</v>
      </c>
      <c r="O252" s="7">
        <v>10</v>
      </c>
      <c r="P252" s="7">
        <v>16</v>
      </c>
      <c r="Q252" s="7">
        <v>18</v>
      </c>
      <c r="R252" s="7">
        <v>11</v>
      </c>
      <c r="S252" s="7">
        <v>12</v>
      </c>
      <c r="T252" s="7">
        <v>13</v>
      </c>
      <c r="U252" s="7">
        <v>7</v>
      </c>
      <c r="V252" s="7">
        <v>13</v>
      </c>
      <c r="W252" s="7">
        <v>8</v>
      </c>
      <c r="X252" s="7">
        <v>16</v>
      </c>
      <c r="Y252" s="5">
        <v>12</v>
      </c>
      <c r="Z252" s="6">
        <v>13</v>
      </c>
      <c r="AA252" s="7">
        <v>13</v>
      </c>
      <c r="AB252" s="7">
        <v>12</v>
      </c>
      <c r="AC252" s="7">
        <v>14</v>
      </c>
      <c r="AD252" s="7">
        <v>13</v>
      </c>
      <c r="AE252" s="7">
        <v>15</v>
      </c>
      <c r="AF252" s="7">
        <v>12</v>
      </c>
      <c r="AG252" s="5">
        <v>11</v>
      </c>
      <c r="AH252" s="6">
        <v>15</v>
      </c>
      <c r="AI252" s="7">
        <v>13</v>
      </c>
      <c r="AJ252" s="7">
        <v>15</v>
      </c>
      <c r="AK252" s="7">
        <v>11</v>
      </c>
      <c r="AL252" s="7">
        <v>12</v>
      </c>
      <c r="AM252" s="7">
        <v>15</v>
      </c>
      <c r="AN252" s="7">
        <v>7</v>
      </c>
      <c r="AO252" s="7">
        <v>18</v>
      </c>
      <c r="AP252" s="7">
        <v>14</v>
      </c>
      <c r="AQ252" s="7">
        <v>13</v>
      </c>
      <c r="AR252" s="7">
        <v>12</v>
      </c>
      <c r="AS252" s="7">
        <v>11</v>
      </c>
      <c r="AT252" s="7">
        <v>11</v>
      </c>
      <c r="AU252" s="5">
        <v>11</v>
      </c>
      <c r="AV252" s="6">
        <v>12</v>
      </c>
      <c r="AW252" s="7">
        <v>12</v>
      </c>
      <c r="AX252" s="7">
        <v>10</v>
      </c>
      <c r="AY252" s="7">
        <v>8</v>
      </c>
      <c r="AZ252" s="7">
        <v>14</v>
      </c>
      <c r="BA252" s="7">
        <v>13</v>
      </c>
      <c r="BB252" s="7">
        <v>12</v>
      </c>
      <c r="BC252" s="7">
        <v>12</v>
      </c>
      <c r="BD252" s="7">
        <v>4</v>
      </c>
      <c r="BE252" s="7">
        <v>11</v>
      </c>
      <c r="BF252" s="7">
        <v>14</v>
      </c>
      <c r="BG252" s="7">
        <v>18</v>
      </c>
      <c r="BH252" s="7">
        <v>11</v>
      </c>
      <c r="BI252" s="8">
        <v>13</v>
      </c>
      <c r="BJ252" s="77">
        <v>6.25</v>
      </c>
      <c r="BK252" s="37">
        <f>(BJ252*1000000)</f>
        <v>6250000</v>
      </c>
      <c r="BL252" s="35">
        <f>SUM(AV252:BI252)</f>
        <v>164</v>
      </c>
      <c r="BM252" s="35">
        <f>BL252/14</f>
        <v>11.714285714285714</v>
      </c>
      <c r="BN252" s="35">
        <f>SUM(Z252:AG252)</f>
        <v>103</v>
      </c>
      <c r="BO252" s="35">
        <f>BN252/8</f>
        <v>12.875</v>
      </c>
      <c r="BP252" s="35">
        <f>SUM(AH252:AU252)</f>
        <v>178</v>
      </c>
      <c r="BQ252" s="35">
        <f>BP252/14</f>
        <v>12.714285714285714</v>
      </c>
      <c r="BR252" s="35">
        <f>SUM(M252:Y252)</f>
        <v>157</v>
      </c>
      <c r="BS252" s="35">
        <f>BR252/13</f>
        <v>12.076923076923077</v>
      </c>
      <c r="BT252" s="35">
        <f>SUM(B252:L252)</f>
        <v>27</v>
      </c>
      <c r="BU252" s="35">
        <f>BT252/11</f>
        <v>2.4545454545454546</v>
      </c>
      <c r="BV252" s="80">
        <f>SUM(B252:BI252)</f>
        <v>629</v>
      </c>
      <c r="BW252" s="35">
        <f>BV252/60</f>
        <v>10.483333333333333</v>
      </c>
    </row>
    <row r="253" spans="1:75" x14ac:dyDescent="0.15">
      <c r="A253" s="16" t="s">
        <v>31</v>
      </c>
      <c r="B253" s="6">
        <v>4</v>
      </c>
      <c r="C253" s="7">
        <v>1</v>
      </c>
      <c r="D253" s="7">
        <v>1</v>
      </c>
      <c r="E253" s="7">
        <v>1</v>
      </c>
      <c r="F253" s="7">
        <v>2</v>
      </c>
      <c r="G253" s="7">
        <v>1</v>
      </c>
      <c r="H253" s="7">
        <v>4</v>
      </c>
      <c r="I253" s="7">
        <v>2</v>
      </c>
      <c r="J253" s="7">
        <v>3</v>
      </c>
      <c r="K253" s="7">
        <v>1</v>
      </c>
      <c r="L253" s="5">
        <v>3</v>
      </c>
      <c r="M253" s="6">
        <v>10</v>
      </c>
      <c r="N253" s="7">
        <v>11</v>
      </c>
      <c r="O253" s="7">
        <v>9</v>
      </c>
      <c r="P253" s="7">
        <v>10</v>
      </c>
      <c r="Q253" s="7">
        <v>14</v>
      </c>
      <c r="R253" s="7">
        <v>12</v>
      </c>
      <c r="S253" s="7">
        <v>8</v>
      </c>
      <c r="T253" s="7">
        <v>12</v>
      </c>
      <c r="U253" s="7">
        <v>9</v>
      </c>
      <c r="V253" s="7">
        <v>13</v>
      </c>
      <c r="W253" s="7">
        <v>15</v>
      </c>
      <c r="X253" s="7">
        <v>15</v>
      </c>
      <c r="Y253" s="5">
        <v>12</v>
      </c>
      <c r="Z253" s="6">
        <v>14</v>
      </c>
      <c r="AA253" s="7">
        <v>16</v>
      </c>
      <c r="AB253" s="7">
        <v>16</v>
      </c>
      <c r="AC253" s="7">
        <v>16</v>
      </c>
      <c r="AD253" s="7">
        <v>11</v>
      </c>
      <c r="AE253" s="7">
        <v>13</v>
      </c>
      <c r="AF253" s="7">
        <v>14</v>
      </c>
      <c r="AG253" s="5">
        <v>16</v>
      </c>
      <c r="AH253" s="6">
        <v>14</v>
      </c>
      <c r="AI253" s="7">
        <v>12</v>
      </c>
      <c r="AJ253" s="7">
        <v>11</v>
      </c>
      <c r="AK253" s="7">
        <v>12</v>
      </c>
      <c r="AL253" s="7">
        <v>16</v>
      </c>
      <c r="AM253" s="7">
        <v>9</v>
      </c>
      <c r="AN253" s="7">
        <v>12</v>
      </c>
      <c r="AO253" s="7">
        <v>14</v>
      </c>
      <c r="AP253" s="7">
        <v>11</v>
      </c>
      <c r="AQ253" s="7">
        <v>12</v>
      </c>
      <c r="AR253" s="7">
        <v>10</v>
      </c>
      <c r="AS253" s="7">
        <v>13</v>
      </c>
      <c r="AT253" s="7">
        <v>14</v>
      </c>
      <c r="AU253" s="5">
        <v>12</v>
      </c>
      <c r="AV253" s="6">
        <v>11</v>
      </c>
      <c r="AW253" s="7">
        <v>13</v>
      </c>
      <c r="AX253" s="7">
        <v>14</v>
      </c>
      <c r="AY253" s="7">
        <v>11</v>
      </c>
      <c r="AZ253" s="7">
        <v>12</v>
      </c>
      <c r="BA253" s="7">
        <v>12</v>
      </c>
      <c r="BB253" s="7">
        <v>9</v>
      </c>
      <c r="BC253" s="7">
        <v>11</v>
      </c>
      <c r="BD253" s="7">
        <v>11</v>
      </c>
      <c r="BE253" s="7">
        <v>13</v>
      </c>
      <c r="BF253" s="7">
        <v>12</v>
      </c>
      <c r="BG253" s="7">
        <v>8</v>
      </c>
      <c r="BH253" s="7">
        <v>12</v>
      </c>
      <c r="BI253" s="8">
        <v>14</v>
      </c>
      <c r="BJ253" s="77">
        <v>22.5</v>
      </c>
      <c r="BK253" s="37">
        <f>(BJ253*1000000)</f>
        <v>22500000</v>
      </c>
      <c r="BL253" s="35">
        <f>SUM(AV253:BI253)</f>
        <v>163</v>
      </c>
      <c r="BM253" s="35">
        <f>BL253/14</f>
        <v>11.642857142857142</v>
      </c>
      <c r="BN253" s="35">
        <f>SUM(Z253:AG253)</f>
        <v>116</v>
      </c>
      <c r="BO253" s="35">
        <f>BN253/8</f>
        <v>14.5</v>
      </c>
      <c r="BP253" s="35">
        <f>SUM(AH253:AU253)</f>
        <v>172</v>
      </c>
      <c r="BQ253" s="35">
        <f>BP253/14</f>
        <v>12.285714285714286</v>
      </c>
      <c r="BR253" s="35">
        <f>SUM(M253:Y253)</f>
        <v>150</v>
      </c>
      <c r="BS253" s="35">
        <f>BR253/13</f>
        <v>11.538461538461538</v>
      </c>
      <c r="BT253" s="35">
        <f>SUM(B253:L253)</f>
        <v>23</v>
      </c>
      <c r="BU253" s="35">
        <f>BT253/11</f>
        <v>2.0909090909090908</v>
      </c>
      <c r="BV253" s="80">
        <f>SUM(B253:BI253)</f>
        <v>624</v>
      </c>
      <c r="BW253" s="35">
        <f>BV253/60</f>
        <v>10.4</v>
      </c>
    </row>
    <row r="254" spans="1:75" x14ac:dyDescent="0.2">
      <c r="A254" s="16" t="s">
        <v>179</v>
      </c>
      <c r="B254" s="6">
        <v>1</v>
      </c>
      <c r="C254" s="7">
        <v>1</v>
      </c>
      <c r="D254" s="7">
        <v>1</v>
      </c>
      <c r="E254" s="7">
        <v>3</v>
      </c>
      <c r="F254" s="7">
        <v>3</v>
      </c>
      <c r="G254" s="7">
        <v>4</v>
      </c>
      <c r="H254" s="7">
        <v>3</v>
      </c>
      <c r="I254" s="7">
        <v>2</v>
      </c>
      <c r="J254" s="7">
        <v>2</v>
      </c>
      <c r="K254" s="7">
        <v>3</v>
      </c>
      <c r="L254" s="5">
        <v>3</v>
      </c>
      <c r="M254" s="6">
        <v>5</v>
      </c>
      <c r="N254" s="7">
        <v>12</v>
      </c>
      <c r="O254" s="7">
        <v>7</v>
      </c>
      <c r="P254" s="7">
        <v>14</v>
      </c>
      <c r="Q254" s="7">
        <v>14</v>
      </c>
      <c r="R254" s="7">
        <v>13</v>
      </c>
      <c r="S254" s="7">
        <v>13</v>
      </c>
      <c r="T254" s="7">
        <v>12</v>
      </c>
      <c r="U254" s="7">
        <v>5</v>
      </c>
      <c r="V254" s="7">
        <v>10</v>
      </c>
      <c r="W254" s="7">
        <v>5</v>
      </c>
      <c r="X254" s="7">
        <v>15</v>
      </c>
      <c r="Y254" s="5">
        <v>11</v>
      </c>
      <c r="Z254" s="6">
        <v>7</v>
      </c>
      <c r="AA254" s="7">
        <v>13</v>
      </c>
      <c r="AB254" s="7">
        <v>11</v>
      </c>
      <c r="AC254" s="7">
        <v>14</v>
      </c>
      <c r="AD254" s="7">
        <v>5</v>
      </c>
      <c r="AE254" s="7">
        <v>13</v>
      </c>
      <c r="AF254" s="7">
        <v>15</v>
      </c>
      <c r="AG254" s="5">
        <v>13</v>
      </c>
      <c r="AH254" s="6">
        <v>10</v>
      </c>
      <c r="AI254" s="7">
        <v>15</v>
      </c>
      <c r="AJ254" s="7">
        <v>13</v>
      </c>
      <c r="AK254" s="7">
        <v>6</v>
      </c>
      <c r="AL254" s="7">
        <v>14</v>
      </c>
      <c r="AM254" s="7">
        <v>5</v>
      </c>
      <c r="AN254" s="7">
        <v>16</v>
      </c>
      <c r="AO254" s="7">
        <v>15</v>
      </c>
      <c r="AP254" s="7">
        <v>10</v>
      </c>
      <c r="AQ254" s="7">
        <v>12</v>
      </c>
      <c r="AR254" s="7">
        <v>13</v>
      </c>
      <c r="AS254" s="7">
        <v>8</v>
      </c>
      <c r="AT254" s="7">
        <v>12</v>
      </c>
      <c r="AU254" s="5">
        <v>12</v>
      </c>
      <c r="AV254" s="6">
        <v>12</v>
      </c>
      <c r="AW254" s="7">
        <v>11</v>
      </c>
      <c r="AX254" s="7">
        <v>13</v>
      </c>
      <c r="AY254" s="7">
        <v>12</v>
      </c>
      <c r="AZ254" s="7">
        <v>14</v>
      </c>
      <c r="BA254" s="7">
        <v>12</v>
      </c>
      <c r="BB254" s="7">
        <v>3</v>
      </c>
      <c r="BC254" s="7">
        <v>13</v>
      </c>
      <c r="BD254" s="7">
        <v>2</v>
      </c>
      <c r="BE254" s="7">
        <v>4</v>
      </c>
      <c r="BF254" s="7">
        <v>15</v>
      </c>
      <c r="BG254" s="7">
        <v>14</v>
      </c>
      <c r="BH254" s="7">
        <v>5</v>
      </c>
      <c r="BI254" s="8">
        <v>15</v>
      </c>
      <c r="BJ254" s="77">
        <v>2.5</v>
      </c>
      <c r="BK254" s="37">
        <f>(BJ254*1000000)</f>
        <v>2500000</v>
      </c>
      <c r="BL254" s="35">
        <f>SUM(AV254:BI254)</f>
        <v>145</v>
      </c>
      <c r="BM254" s="35">
        <f>BL254/14</f>
        <v>10.357142857142858</v>
      </c>
      <c r="BN254" s="35">
        <f>SUM(Z254:AG254)</f>
        <v>91</v>
      </c>
      <c r="BO254" s="35">
        <f>BN254/8</f>
        <v>11.375</v>
      </c>
      <c r="BP254" s="35">
        <f>SUM(AH254:AU254)</f>
        <v>161</v>
      </c>
      <c r="BQ254" s="35">
        <f>BP254/14</f>
        <v>11.5</v>
      </c>
      <c r="BR254" s="35">
        <f>SUM(M254:Y254)</f>
        <v>136</v>
      </c>
      <c r="BS254" s="35">
        <f>BR254/13</f>
        <v>10.461538461538462</v>
      </c>
      <c r="BT254" s="35">
        <f>SUM(B254:L254)</f>
        <v>26</v>
      </c>
      <c r="BU254" s="35">
        <f>BT254/11</f>
        <v>2.3636363636363638</v>
      </c>
      <c r="BV254" s="80">
        <f>SUM(B254:BI254)</f>
        <v>559</v>
      </c>
      <c r="BW254" s="35">
        <f>BV254/60</f>
        <v>9.3166666666666664</v>
      </c>
    </row>
    <row r="255" spans="1:75" x14ac:dyDescent="0.2">
      <c r="A255" s="16" t="s">
        <v>163</v>
      </c>
      <c r="B255" s="6">
        <v>1</v>
      </c>
      <c r="C255" s="7">
        <v>3</v>
      </c>
      <c r="D255" s="7">
        <v>3</v>
      </c>
      <c r="E255" s="7">
        <v>2</v>
      </c>
      <c r="F255" s="7">
        <v>1</v>
      </c>
      <c r="G255" s="7">
        <v>2</v>
      </c>
      <c r="H255" s="7">
        <v>1</v>
      </c>
      <c r="I255" s="7">
        <v>2</v>
      </c>
      <c r="J255" s="7">
        <v>2</v>
      </c>
      <c r="K255" s="7">
        <v>2</v>
      </c>
      <c r="L255" s="5">
        <v>3</v>
      </c>
      <c r="M255" s="6">
        <v>5</v>
      </c>
      <c r="N255" s="7">
        <v>13</v>
      </c>
      <c r="O255" s="7">
        <v>9</v>
      </c>
      <c r="P255" s="7">
        <v>7</v>
      </c>
      <c r="Q255" s="7">
        <v>13</v>
      </c>
      <c r="R255" s="7">
        <v>12</v>
      </c>
      <c r="S255" s="7">
        <v>13</v>
      </c>
      <c r="T255" s="7">
        <v>12</v>
      </c>
      <c r="U255" s="7">
        <v>12</v>
      </c>
      <c r="V255" s="7">
        <v>14</v>
      </c>
      <c r="W255" s="7">
        <v>10</v>
      </c>
      <c r="X255" s="7">
        <v>11</v>
      </c>
      <c r="Y255" s="5">
        <v>10</v>
      </c>
      <c r="Z255" s="6">
        <v>9</v>
      </c>
      <c r="AA255" s="7">
        <v>13</v>
      </c>
      <c r="AB255" s="7">
        <v>15</v>
      </c>
      <c r="AC255" s="7">
        <v>15</v>
      </c>
      <c r="AD255" s="7">
        <v>8</v>
      </c>
      <c r="AE255" s="7">
        <v>12</v>
      </c>
      <c r="AF255" s="7">
        <v>14</v>
      </c>
      <c r="AG255" s="5">
        <v>15</v>
      </c>
      <c r="AH255" s="6">
        <v>15</v>
      </c>
      <c r="AI255" s="7">
        <v>11</v>
      </c>
      <c r="AJ255" s="7">
        <v>14</v>
      </c>
      <c r="AK255" s="7">
        <v>11</v>
      </c>
      <c r="AL255" s="7">
        <v>14</v>
      </c>
      <c r="AM255" s="7">
        <v>10</v>
      </c>
      <c r="AN255" s="7">
        <v>14</v>
      </c>
      <c r="AO255" s="7">
        <v>13</v>
      </c>
      <c r="AP255" s="7">
        <v>13</v>
      </c>
      <c r="AQ255" s="7">
        <v>13</v>
      </c>
      <c r="AR255" s="7">
        <v>12</v>
      </c>
      <c r="AS255" s="7">
        <v>15</v>
      </c>
      <c r="AT255" s="7">
        <v>13</v>
      </c>
      <c r="AU255" s="5">
        <v>14</v>
      </c>
      <c r="AV255" s="6">
        <v>8</v>
      </c>
      <c r="AW255" s="7">
        <v>12</v>
      </c>
      <c r="AX255" s="7">
        <v>12</v>
      </c>
      <c r="AY255" s="7">
        <v>6</v>
      </c>
      <c r="AZ255" s="7">
        <v>12</v>
      </c>
      <c r="BA255" s="7">
        <v>5</v>
      </c>
      <c r="BB255" s="7">
        <v>8</v>
      </c>
      <c r="BC255" s="7">
        <v>8</v>
      </c>
      <c r="BD255" s="7">
        <v>12</v>
      </c>
      <c r="BE255" s="7">
        <v>10</v>
      </c>
      <c r="BF255" s="7">
        <v>11</v>
      </c>
      <c r="BG255" s="7">
        <v>10</v>
      </c>
      <c r="BH255" s="7">
        <v>12</v>
      </c>
      <c r="BI255" s="8">
        <v>13</v>
      </c>
      <c r="BJ255" s="77">
        <v>3.3</v>
      </c>
      <c r="BK255" s="37">
        <f>(BJ255*1000000)</f>
        <v>3300000</v>
      </c>
      <c r="BL255" s="35">
        <f>SUM(AV255:BI255)</f>
        <v>139</v>
      </c>
      <c r="BM255" s="35">
        <f>BL255/14</f>
        <v>9.9285714285714288</v>
      </c>
      <c r="BN255" s="35">
        <f>SUM(Z255:AG255)</f>
        <v>101</v>
      </c>
      <c r="BO255" s="35">
        <f>BN255/8</f>
        <v>12.625</v>
      </c>
      <c r="BP255" s="35">
        <f>SUM(AH255:AU255)</f>
        <v>182</v>
      </c>
      <c r="BQ255" s="35">
        <f>BP255/14</f>
        <v>13</v>
      </c>
      <c r="BR255" s="35">
        <f>SUM(M255:Y255)</f>
        <v>141</v>
      </c>
      <c r="BS255" s="35">
        <f>BR255/13</f>
        <v>10.846153846153847</v>
      </c>
      <c r="BT255" s="35">
        <f>SUM(B255:L255)</f>
        <v>22</v>
      </c>
      <c r="BU255" s="35">
        <f>BT255/11</f>
        <v>2</v>
      </c>
      <c r="BV255" s="80">
        <f>SUM(B255:BI255)</f>
        <v>585</v>
      </c>
      <c r="BW255" s="35">
        <f>BV255/60</f>
        <v>9.75</v>
      </c>
    </row>
    <row r="256" spans="1:75" x14ac:dyDescent="0.2">
      <c r="A256" s="16" t="s">
        <v>190</v>
      </c>
      <c r="B256" s="6">
        <v>1</v>
      </c>
      <c r="C256" s="7">
        <v>1</v>
      </c>
      <c r="D256" s="7">
        <v>3</v>
      </c>
      <c r="E256" s="7">
        <v>3</v>
      </c>
      <c r="F256" s="7">
        <v>3</v>
      </c>
      <c r="G256" s="7">
        <v>2</v>
      </c>
      <c r="H256" s="7">
        <v>2</v>
      </c>
      <c r="I256" s="7">
        <v>3</v>
      </c>
      <c r="J256" s="7">
        <v>1</v>
      </c>
      <c r="K256" s="7">
        <v>3</v>
      </c>
      <c r="L256" s="5">
        <v>1</v>
      </c>
      <c r="M256" s="6">
        <v>4</v>
      </c>
      <c r="N256" s="7">
        <v>10</v>
      </c>
      <c r="O256" s="7">
        <v>10</v>
      </c>
      <c r="P256" s="7">
        <v>12</v>
      </c>
      <c r="Q256" s="7">
        <v>14</v>
      </c>
      <c r="R256" s="7">
        <v>10</v>
      </c>
      <c r="S256" s="7">
        <v>12</v>
      </c>
      <c r="T256" s="7">
        <v>12</v>
      </c>
      <c r="U256" s="7">
        <v>8</v>
      </c>
      <c r="V256" s="7">
        <v>11</v>
      </c>
      <c r="W256" s="7">
        <v>10</v>
      </c>
      <c r="X256" s="7">
        <v>12</v>
      </c>
      <c r="Y256" s="5">
        <v>11</v>
      </c>
      <c r="Z256" s="6">
        <v>14</v>
      </c>
      <c r="AA256" s="7">
        <v>14</v>
      </c>
      <c r="AB256" s="7">
        <v>11</v>
      </c>
      <c r="AC256" s="7">
        <v>13</v>
      </c>
      <c r="AD256" s="7">
        <v>13</v>
      </c>
      <c r="AE256" s="7">
        <v>13</v>
      </c>
      <c r="AF256" s="7">
        <v>12</v>
      </c>
      <c r="AG256" s="5">
        <v>11</v>
      </c>
      <c r="AH256" s="6">
        <v>12</v>
      </c>
      <c r="AI256" s="7">
        <v>11</v>
      </c>
      <c r="AJ256" s="7">
        <v>11</v>
      </c>
      <c r="AK256" s="7">
        <v>14</v>
      </c>
      <c r="AL256" s="7">
        <v>12</v>
      </c>
      <c r="AM256" s="7">
        <v>10</v>
      </c>
      <c r="AN256" s="7">
        <v>11</v>
      </c>
      <c r="AO256" s="7">
        <v>13</v>
      </c>
      <c r="AP256" s="7">
        <v>12</v>
      </c>
      <c r="AQ256" s="7">
        <v>12</v>
      </c>
      <c r="AR256" s="7">
        <v>12</v>
      </c>
      <c r="AS256" s="7">
        <v>13</v>
      </c>
      <c r="AT256" s="7">
        <v>12</v>
      </c>
      <c r="AU256" s="5">
        <v>9</v>
      </c>
      <c r="AV256" s="6">
        <v>4</v>
      </c>
      <c r="AW256" s="7">
        <v>7</v>
      </c>
      <c r="AX256" s="7">
        <v>9</v>
      </c>
      <c r="AY256" s="7">
        <v>7</v>
      </c>
      <c r="AZ256" s="7">
        <v>12</v>
      </c>
      <c r="BA256" s="7">
        <v>6</v>
      </c>
      <c r="BB256" s="7">
        <v>14</v>
      </c>
      <c r="BC256" s="7">
        <v>8</v>
      </c>
      <c r="BD256" s="7">
        <v>4</v>
      </c>
      <c r="BE256" s="7">
        <v>14</v>
      </c>
      <c r="BF256" s="7">
        <v>12</v>
      </c>
      <c r="BG256" s="7">
        <v>9</v>
      </c>
      <c r="BH256" s="7">
        <v>14</v>
      </c>
      <c r="BI256" s="8">
        <v>10</v>
      </c>
      <c r="BJ256" s="77">
        <v>1.6</v>
      </c>
      <c r="BK256" s="37">
        <f>(BJ256*1000000)</f>
        <v>1600000</v>
      </c>
      <c r="BL256" s="35">
        <f>SUM(AV256:BI256)</f>
        <v>130</v>
      </c>
      <c r="BM256" s="35">
        <f>BL256/14</f>
        <v>9.2857142857142865</v>
      </c>
      <c r="BN256" s="35">
        <f>SUM(Z256:AG256)</f>
        <v>101</v>
      </c>
      <c r="BO256" s="35">
        <f>BN256/8</f>
        <v>12.625</v>
      </c>
      <c r="BP256" s="35">
        <f>SUM(AH256:AU256)</f>
        <v>164</v>
      </c>
      <c r="BQ256" s="35">
        <f>BP256/14</f>
        <v>11.714285714285714</v>
      </c>
      <c r="BR256" s="35">
        <f>SUM(M256:Y256)</f>
        <v>136</v>
      </c>
      <c r="BS256" s="35">
        <f>BR256/13</f>
        <v>10.461538461538462</v>
      </c>
      <c r="BT256" s="35">
        <f>SUM(B256:L256)</f>
        <v>23</v>
      </c>
      <c r="BU256" s="35">
        <f>BT256/11</f>
        <v>2.0909090909090908</v>
      </c>
      <c r="BV256" s="80">
        <f>SUM(B256:BI256)</f>
        <v>554</v>
      </c>
      <c r="BW256" s="35">
        <f>BV256/60</f>
        <v>9.2333333333333325</v>
      </c>
    </row>
    <row r="257" spans="1:75" x14ac:dyDescent="0.2">
      <c r="A257" s="16" t="s">
        <v>243</v>
      </c>
      <c r="B257" s="6">
        <v>4</v>
      </c>
      <c r="C257" s="7">
        <v>3</v>
      </c>
      <c r="D257" s="7">
        <v>1</v>
      </c>
      <c r="E257" s="7">
        <v>3</v>
      </c>
      <c r="F257" s="7">
        <v>3</v>
      </c>
      <c r="G257" s="7">
        <v>3</v>
      </c>
      <c r="H257" s="7">
        <v>1</v>
      </c>
      <c r="I257" s="7">
        <v>3</v>
      </c>
      <c r="J257" s="7">
        <v>3</v>
      </c>
      <c r="K257" s="7">
        <v>2</v>
      </c>
      <c r="L257" s="5">
        <v>1</v>
      </c>
      <c r="M257" s="6">
        <v>8</v>
      </c>
      <c r="N257" s="7">
        <v>14</v>
      </c>
      <c r="O257" s="7">
        <v>20</v>
      </c>
      <c r="P257" s="7">
        <v>10</v>
      </c>
      <c r="Q257" s="7">
        <v>15</v>
      </c>
      <c r="R257" s="7">
        <v>12</v>
      </c>
      <c r="S257" s="7">
        <v>14</v>
      </c>
      <c r="T257" s="7">
        <v>9</v>
      </c>
      <c r="U257" s="7">
        <v>12</v>
      </c>
      <c r="V257" s="7">
        <v>14</v>
      </c>
      <c r="W257" s="7">
        <v>3</v>
      </c>
      <c r="X257" s="7">
        <v>13</v>
      </c>
      <c r="Y257" s="5">
        <v>15</v>
      </c>
      <c r="Z257" s="6">
        <v>6</v>
      </c>
      <c r="AA257" s="7">
        <v>10</v>
      </c>
      <c r="AB257" s="7">
        <v>13</v>
      </c>
      <c r="AC257" s="7">
        <v>17</v>
      </c>
      <c r="AD257" s="7">
        <v>9</v>
      </c>
      <c r="AE257" s="7">
        <v>9</v>
      </c>
      <c r="AF257" s="7">
        <v>9</v>
      </c>
      <c r="AG257" s="5">
        <v>13</v>
      </c>
      <c r="AH257" s="6">
        <v>15</v>
      </c>
      <c r="AI257" s="7">
        <v>13</v>
      </c>
      <c r="AJ257" s="7">
        <v>13</v>
      </c>
      <c r="AK257" s="7">
        <v>7</v>
      </c>
      <c r="AL257" s="7">
        <v>10</v>
      </c>
      <c r="AM257" s="7">
        <v>14</v>
      </c>
      <c r="AN257" s="7">
        <v>8</v>
      </c>
      <c r="AO257" s="7">
        <v>16</v>
      </c>
      <c r="AP257" s="7">
        <v>12</v>
      </c>
      <c r="AQ257" s="7">
        <v>7</v>
      </c>
      <c r="AR257" s="7">
        <v>13</v>
      </c>
      <c r="AS257" s="7">
        <v>13</v>
      </c>
      <c r="AT257" s="7">
        <v>9</v>
      </c>
      <c r="AU257" s="5">
        <v>13</v>
      </c>
      <c r="AV257" s="6">
        <v>14</v>
      </c>
      <c r="AW257" s="7">
        <v>12</v>
      </c>
      <c r="AX257" s="7">
        <v>10</v>
      </c>
      <c r="AY257" s="7">
        <v>11</v>
      </c>
      <c r="AZ257" s="7">
        <v>12</v>
      </c>
      <c r="BA257" s="7">
        <v>13</v>
      </c>
      <c r="BB257" s="7">
        <v>10</v>
      </c>
      <c r="BC257" s="7">
        <v>12</v>
      </c>
      <c r="BD257" s="7">
        <v>9</v>
      </c>
      <c r="BE257" s="7">
        <v>8</v>
      </c>
      <c r="BF257" s="7">
        <v>13</v>
      </c>
      <c r="BG257" s="7">
        <v>13</v>
      </c>
      <c r="BH257" s="7">
        <v>8</v>
      </c>
      <c r="BI257" s="8">
        <v>13</v>
      </c>
      <c r="BJ257" s="77">
        <v>0.27500000000000002</v>
      </c>
      <c r="BK257" s="37">
        <f>(BJ257*1000000)</f>
        <v>275000</v>
      </c>
      <c r="BL257" s="35">
        <f>SUM(AV257:BI257)</f>
        <v>158</v>
      </c>
      <c r="BM257" s="35">
        <f>BL257/14</f>
        <v>11.285714285714286</v>
      </c>
      <c r="BN257" s="35">
        <f>SUM(Z257:AG257)</f>
        <v>86</v>
      </c>
      <c r="BO257" s="35">
        <f>BN257/8</f>
        <v>10.75</v>
      </c>
      <c r="BP257" s="35">
        <f>SUM(AH257:AU257)</f>
        <v>163</v>
      </c>
      <c r="BQ257" s="35">
        <f>BP257/14</f>
        <v>11.642857142857142</v>
      </c>
      <c r="BR257" s="35">
        <f>SUM(M257:Y257)</f>
        <v>159</v>
      </c>
      <c r="BS257" s="35">
        <f>BR257/13</f>
        <v>12.23076923076923</v>
      </c>
      <c r="BT257" s="35">
        <f>SUM(B257:L257)</f>
        <v>27</v>
      </c>
      <c r="BU257" s="35">
        <f>BT257/11</f>
        <v>2.4545454545454546</v>
      </c>
      <c r="BV257" s="80">
        <f>SUM(B257:BI257)</f>
        <v>593</v>
      </c>
      <c r="BW257" s="35">
        <f>BV257/60</f>
        <v>9.8833333333333329</v>
      </c>
    </row>
    <row r="258" spans="1:75" x14ac:dyDescent="0.2">
      <c r="A258" s="16" t="s">
        <v>68</v>
      </c>
      <c r="B258" s="6">
        <v>3</v>
      </c>
      <c r="C258" s="7">
        <v>2</v>
      </c>
      <c r="D258" s="7">
        <v>2</v>
      </c>
      <c r="E258" s="7">
        <v>1</v>
      </c>
      <c r="F258" s="7">
        <v>3</v>
      </c>
      <c r="G258" s="7">
        <v>2</v>
      </c>
      <c r="H258" s="7">
        <v>1</v>
      </c>
      <c r="I258" s="7">
        <v>1</v>
      </c>
      <c r="J258" s="7">
        <v>1</v>
      </c>
      <c r="K258" s="7">
        <v>2</v>
      </c>
      <c r="L258" s="5">
        <v>1</v>
      </c>
      <c r="M258" s="6">
        <v>12</v>
      </c>
      <c r="N258" s="7">
        <v>12</v>
      </c>
      <c r="O258" s="7">
        <v>20</v>
      </c>
      <c r="P258" s="7">
        <v>11</v>
      </c>
      <c r="Q258" s="7">
        <v>10</v>
      </c>
      <c r="R258" s="7">
        <v>13</v>
      </c>
      <c r="S258" s="7">
        <v>9</v>
      </c>
      <c r="T258" s="7">
        <v>8</v>
      </c>
      <c r="U258" s="7">
        <v>6</v>
      </c>
      <c r="V258" s="7">
        <v>12</v>
      </c>
      <c r="W258" s="7">
        <v>3</v>
      </c>
      <c r="X258" s="7">
        <v>11</v>
      </c>
      <c r="Y258" s="5">
        <v>13</v>
      </c>
      <c r="Z258" s="6">
        <v>14</v>
      </c>
      <c r="AA258" s="7">
        <v>13</v>
      </c>
      <c r="AB258" s="7">
        <v>15</v>
      </c>
      <c r="AC258" s="7">
        <v>15</v>
      </c>
      <c r="AD258" s="7">
        <v>16</v>
      </c>
      <c r="AE258" s="7">
        <v>13</v>
      </c>
      <c r="AF258" s="7">
        <v>13</v>
      </c>
      <c r="AG258" s="5">
        <v>15</v>
      </c>
      <c r="AH258" s="6">
        <v>11</v>
      </c>
      <c r="AI258" s="7">
        <v>13</v>
      </c>
      <c r="AJ258" s="7">
        <v>11</v>
      </c>
      <c r="AK258" s="7">
        <v>13</v>
      </c>
      <c r="AL258" s="7">
        <v>7</v>
      </c>
      <c r="AM258" s="7">
        <v>12</v>
      </c>
      <c r="AN258" s="7">
        <v>10</v>
      </c>
      <c r="AO258" s="7">
        <v>11</v>
      </c>
      <c r="AP258" s="7">
        <v>11</v>
      </c>
      <c r="AQ258" s="7">
        <v>11</v>
      </c>
      <c r="AR258" s="7">
        <v>15</v>
      </c>
      <c r="AS258" s="7">
        <v>13</v>
      </c>
      <c r="AT258" s="7">
        <v>12</v>
      </c>
      <c r="AU258" s="5">
        <v>11</v>
      </c>
      <c r="AV258" s="6">
        <v>6</v>
      </c>
      <c r="AW258" s="7">
        <v>6</v>
      </c>
      <c r="AX258" s="7">
        <v>9</v>
      </c>
      <c r="AY258" s="7">
        <v>8</v>
      </c>
      <c r="AZ258" s="7">
        <v>14</v>
      </c>
      <c r="BA258" s="7">
        <v>7</v>
      </c>
      <c r="BB258" s="7">
        <v>13</v>
      </c>
      <c r="BC258" s="7">
        <v>9</v>
      </c>
      <c r="BD258" s="7">
        <v>11</v>
      </c>
      <c r="BE258" s="7">
        <v>12</v>
      </c>
      <c r="BF258" s="7">
        <v>14</v>
      </c>
      <c r="BG258" s="7">
        <v>8</v>
      </c>
      <c r="BH258" s="7">
        <v>13</v>
      </c>
      <c r="BI258" s="8">
        <v>13</v>
      </c>
      <c r="BJ258" s="77">
        <v>12.75</v>
      </c>
      <c r="BK258" s="37">
        <f>(BJ258*1000000)</f>
        <v>12750000</v>
      </c>
      <c r="BL258" s="35">
        <f>SUM(AV258:BI258)</f>
        <v>143</v>
      </c>
      <c r="BM258" s="35">
        <f>BL258/14</f>
        <v>10.214285714285714</v>
      </c>
      <c r="BN258" s="35">
        <f>SUM(Z258:AG258)</f>
        <v>114</v>
      </c>
      <c r="BO258" s="35">
        <f>BN258/8</f>
        <v>14.25</v>
      </c>
      <c r="BP258" s="35">
        <f>SUM(AH258:AU258)</f>
        <v>161</v>
      </c>
      <c r="BQ258" s="35">
        <f>BP258/14</f>
        <v>11.5</v>
      </c>
      <c r="BR258" s="35">
        <f>SUM(M258:Y258)</f>
        <v>140</v>
      </c>
      <c r="BS258" s="35">
        <f>BR258/13</f>
        <v>10.76923076923077</v>
      </c>
      <c r="BT258" s="35">
        <f>SUM(B258:L258)</f>
        <v>19</v>
      </c>
      <c r="BU258" s="35">
        <f>BT258/11</f>
        <v>1.7272727272727273</v>
      </c>
      <c r="BV258" s="80">
        <f>SUM(B258:BI258)</f>
        <v>577</v>
      </c>
      <c r="BW258" s="35">
        <f>BV258/60</f>
        <v>9.6166666666666671</v>
      </c>
    </row>
    <row r="259" spans="1:75" x14ac:dyDescent="0.2">
      <c r="A259" s="16" t="s">
        <v>4</v>
      </c>
      <c r="B259" s="6">
        <v>1</v>
      </c>
      <c r="C259" s="7">
        <v>3</v>
      </c>
      <c r="D259" s="7">
        <v>3</v>
      </c>
      <c r="E259" s="7">
        <v>3</v>
      </c>
      <c r="F259" s="7">
        <v>2</v>
      </c>
      <c r="G259" s="7">
        <v>1</v>
      </c>
      <c r="H259" s="7">
        <v>1</v>
      </c>
      <c r="I259" s="7">
        <v>3</v>
      </c>
      <c r="J259" s="7">
        <v>2</v>
      </c>
      <c r="K259" s="7">
        <v>3</v>
      </c>
      <c r="L259" s="5">
        <v>1</v>
      </c>
      <c r="M259" s="6">
        <v>7</v>
      </c>
      <c r="N259" s="7">
        <v>14</v>
      </c>
      <c r="O259" s="7">
        <v>14</v>
      </c>
      <c r="P259" s="7">
        <v>12</v>
      </c>
      <c r="Q259" s="7">
        <v>17</v>
      </c>
      <c r="R259" s="7">
        <v>13</v>
      </c>
      <c r="S259" s="7">
        <v>19</v>
      </c>
      <c r="T259" s="7">
        <v>14</v>
      </c>
      <c r="U259" s="7">
        <v>10</v>
      </c>
      <c r="V259" s="7">
        <v>16</v>
      </c>
      <c r="W259" s="7">
        <v>6</v>
      </c>
      <c r="X259" s="7">
        <v>16</v>
      </c>
      <c r="Y259" s="5">
        <v>15</v>
      </c>
      <c r="Z259" s="6">
        <v>12</v>
      </c>
      <c r="AA259" s="7">
        <v>14</v>
      </c>
      <c r="AB259" s="7">
        <v>14</v>
      </c>
      <c r="AC259" s="7">
        <v>14</v>
      </c>
      <c r="AD259" s="7">
        <v>11</v>
      </c>
      <c r="AE259" s="7">
        <v>14</v>
      </c>
      <c r="AF259" s="7">
        <v>14</v>
      </c>
      <c r="AG259" s="5">
        <v>14</v>
      </c>
      <c r="AH259" s="6">
        <v>15</v>
      </c>
      <c r="AI259" s="7">
        <v>16</v>
      </c>
      <c r="AJ259" s="7">
        <v>15</v>
      </c>
      <c r="AK259" s="7">
        <v>12</v>
      </c>
      <c r="AL259" s="7">
        <v>14</v>
      </c>
      <c r="AM259" s="7">
        <v>13</v>
      </c>
      <c r="AN259" s="7">
        <v>14</v>
      </c>
      <c r="AO259" s="7">
        <v>16</v>
      </c>
      <c r="AP259" s="7">
        <v>14</v>
      </c>
      <c r="AQ259" s="7">
        <v>13</v>
      </c>
      <c r="AR259" s="7">
        <v>15</v>
      </c>
      <c r="AS259" s="7">
        <v>14</v>
      </c>
      <c r="AT259" s="7">
        <v>15</v>
      </c>
      <c r="AU259" s="5">
        <v>15</v>
      </c>
      <c r="AV259" s="6">
        <v>14</v>
      </c>
      <c r="AW259" s="7">
        <v>17</v>
      </c>
      <c r="AX259" s="7">
        <v>13</v>
      </c>
      <c r="AY259" s="7">
        <v>11</v>
      </c>
      <c r="AZ259" s="7">
        <v>15</v>
      </c>
      <c r="BA259" s="7">
        <v>14</v>
      </c>
      <c r="BB259" s="7">
        <v>10</v>
      </c>
      <c r="BC259" s="7">
        <v>12</v>
      </c>
      <c r="BD259" s="7">
        <v>13</v>
      </c>
      <c r="BE259" s="7">
        <v>13</v>
      </c>
      <c r="BF259" s="7">
        <v>18</v>
      </c>
      <c r="BG259" s="7">
        <v>12</v>
      </c>
      <c r="BH259" s="7">
        <v>13</v>
      </c>
      <c r="BI259" s="8">
        <v>17</v>
      </c>
      <c r="BJ259" s="77">
        <v>52</v>
      </c>
      <c r="BK259" s="37">
        <f>(BJ259*1000000)</f>
        <v>52000000</v>
      </c>
      <c r="BL259" s="35">
        <f>SUM(AV259:BI259)</f>
        <v>192</v>
      </c>
      <c r="BM259" s="35">
        <f>BL259/14</f>
        <v>13.714285714285714</v>
      </c>
      <c r="BN259" s="35">
        <f>SUM(Z259:AG259)</f>
        <v>107</v>
      </c>
      <c r="BO259" s="35">
        <f>BN259/8</f>
        <v>13.375</v>
      </c>
      <c r="BP259" s="35">
        <f>SUM(AH259:AU259)</f>
        <v>201</v>
      </c>
      <c r="BQ259" s="35">
        <f>BP259/14</f>
        <v>14.357142857142858</v>
      </c>
      <c r="BR259" s="35">
        <f>SUM(M259:Y259)</f>
        <v>173</v>
      </c>
      <c r="BS259" s="35">
        <f>BR259/13</f>
        <v>13.307692307692308</v>
      </c>
      <c r="BT259" s="35">
        <f>SUM(B259:L259)</f>
        <v>23</v>
      </c>
      <c r="BU259" s="35">
        <f>BT259/11</f>
        <v>2.0909090909090908</v>
      </c>
      <c r="BV259" s="80">
        <f>SUM(B259:BI259)</f>
        <v>696</v>
      </c>
      <c r="BW259" s="35">
        <f>BV259/60</f>
        <v>11.6</v>
      </c>
    </row>
    <row r="260" spans="1:75" x14ac:dyDescent="0.2">
      <c r="A260" s="16" t="s">
        <v>112</v>
      </c>
      <c r="B260" s="6">
        <v>1</v>
      </c>
      <c r="C260" s="7">
        <v>1</v>
      </c>
      <c r="D260" s="7">
        <v>4</v>
      </c>
      <c r="E260" s="7">
        <v>4</v>
      </c>
      <c r="F260" s="7">
        <v>2</v>
      </c>
      <c r="G260" s="7">
        <v>1</v>
      </c>
      <c r="H260" s="7">
        <v>2</v>
      </c>
      <c r="I260" s="7">
        <v>2</v>
      </c>
      <c r="J260" s="7">
        <v>2</v>
      </c>
      <c r="K260" s="7">
        <v>3</v>
      </c>
      <c r="L260" s="5">
        <v>2</v>
      </c>
      <c r="M260" s="6">
        <v>13</v>
      </c>
      <c r="N260" s="7">
        <v>10</v>
      </c>
      <c r="O260" s="7">
        <v>14</v>
      </c>
      <c r="P260" s="7">
        <v>9</v>
      </c>
      <c r="Q260" s="7">
        <v>18</v>
      </c>
      <c r="R260" s="7">
        <v>10</v>
      </c>
      <c r="S260" s="7">
        <v>12</v>
      </c>
      <c r="T260" s="7">
        <v>15</v>
      </c>
      <c r="U260" s="7">
        <v>3</v>
      </c>
      <c r="V260" s="7">
        <v>11</v>
      </c>
      <c r="W260" s="7">
        <v>2</v>
      </c>
      <c r="X260" s="7">
        <v>15</v>
      </c>
      <c r="Y260" s="5">
        <v>13</v>
      </c>
      <c r="Z260" s="6">
        <v>11</v>
      </c>
      <c r="AA260" s="7">
        <v>12</v>
      </c>
      <c r="AB260" s="7">
        <v>13</v>
      </c>
      <c r="AC260" s="7">
        <v>8</v>
      </c>
      <c r="AD260" s="7">
        <v>11</v>
      </c>
      <c r="AE260" s="7">
        <v>13</v>
      </c>
      <c r="AF260" s="7">
        <v>13</v>
      </c>
      <c r="AG260" s="5">
        <v>12</v>
      </c>
      <c r="AH260" s="6">
        <v>14</v>
      </c>
      <c r="AI260" s="7">
        <v>11</v>
      </c>
      <c r="AJ260" s="7">
        <v>11</v>
      </c>
      <c r="AK260" s="7">
        <v>9</v>
      </c>
      <c r="AL260" s="7">
        <v>10</v>
      </c>
      <c r="AM260" s="7">
        <v>6</v>
      </c>
      <c r="AN260" s="7">
        <v>11</v>
      </c>
      <c r="AO260" s="7">
        <v>13</v>
      </c>
      <c r="AP260" s="7">
        <v>11</v>
      </c>
      <c r="AQ260" s="7">
        <v>11</v>
      </c>
      <c r="AR260" s="7">
        <v>12</v>
      </c>
      <c r="AS260" s="7">
        <v>8</v>
      </c>
      <c r="AT260" s="7">
        <v>13</v>
      </c>
      <c r="AU260" s="5">
        <v>15</v>
      </c>
      <c r="AV260" s="6">
        <v>9</v>
      </c>
      <c r="AW260" s="7">
        <v>11</v>
      </c>
      <c r="AX260" s="7">
        <v>12</v>
      </c>
      <c r="AY260" s="7">
        <v>15</v>
      </c>
      <c r="AZ260" s="7">
        <v>13</v>
      </c>
      <c r="BA260" s="7">
        <v>11</v>
      </c>
      <c r="BB260" s="7">
        <v>14</v>
      </c>
      <c r="BC260" s="7">
        <v>13</v>
      </c>
      <c r="BD260" s="7">
        <v>11</v>
      </c>
      <c r="BE260" s="7">
        <v>9</v>
      </c>
      <c r="BF260" s="7">
        <v>11</v>
      </c>
      <c r="BG260" s="7">
        <v>12</v>
      </c>
      <c r="BH260" s="7">
        <v>8</v>
      </c>
      <c r="BI260" s="8">
        <v>14</v>
      </c>
      <c r="BJ260" s="77">
        <v>7</v>
      </c>
      <c r="BK260" s="37">
        <f>(BJ260*1000000)</f>
        <v>7000000</v>
      </c>
      <c r="BL260" s="35">
        <f>SUM(AV260:BI260)</f>
        <v>163</v>
      </c>
      <c r="BM260" s="35">
        <f>BL260/14</f>
        <v>11.642857142857142</v>
      </c>
      <c r="BN260" s="35">
        <f>SUM(Z260:AG260)</f>
        <v>93</v>
      </c>
      <c r="BO260" s="35">
        <f>BN260/8</f>
        <v>11.625</v>
      </c>
      <c r="BP260" s="35">
        <f>SUM(AH260:AU260)</f>
        <v>155</v>
      </c>
      <c r="BQ260" s="35">
        <f>BP260/14</f>
        <v>11.071428571428571</v>
      </c>
      <c r="BR260" s="35">
        <f>SUM(M260:Y260)</f>
        <v>145</v>
      </c>
      <c r="BS260" s="35">
        <f>BR260/13</f>
        <v>11.153846153846153</v>
      </c>
      <c r="BT260" s="35">
        <f>SUM(B260:L260)</f>
        <v>24</v>
      </c>
      <c r="BU260" s="35">
        <f>BT260/11</f>
        <v>2.1818181818181817</v>
      </c>
      <c r="BV260" s="80">
        <f>SUM(B260:BI260)</f>
        <v>580</v>
      </c>
      <c r="BW260" s="35">
        <f>BV260/60</f>
        <v>9.6666666666666661</v>
      </c>
    </row>
    <row r="261" spans="1:75" x14ac:dyDescent="0.2">
      <c r="A261" s="16" t="s">
        <v>266</v>
      </c>
      <c r="B261" s="6">
        <v>3</v>
      </c>
      <c r="C261" s="7">
        <v>3</v>
      </c>
      <c r="D261" s="7">
        <v>3</v>
      </c>
      <c r="E261" s="7">
        <v>1</v>
      </c>
      <c r="F261" s="7">
        <v>1</v>
      </c>
      <c r="G261" s="7">
        <v>2</v>
      </c>
      <c r="H261" s="7">
        <v>2</v>
      </c>
      <c r="I261" s="7">
        <v>1</v>
      </c>
      <c r="J261" s="7">
        <v>3</v>
      </c>
      <c r="K261" s="7">
        <v>3</v>
      </c>
      <c r="L261" s="5">
        <v>1</v>
      </c>
      <c r="M261" s="6">
        <v>7</v>
      </c>
      <c r="N261" s="7">
        <v>11</v>
      </c>
      <c r="O261" s="7">
        <v>12</v>
      </c>
      <c r="P261" s="7">
        <v>13</v>
      </c>
      <c r="Q261" s="7">
        <v>10</v>
      </c>
      <c r="R261" s="7">
        <v>11</v>
      </c>
      <c r="S261" s="7">
        <v>11</v>
      </c>
      <c r="T261" s="7">
        <v>9</v>
      </c>
      <c r="U261" s="7">
        <v>5</v>
      </c>
      <c r="V261" s="7">
        <v>10</v>
      </c>
      <c r="W261" s="7">
        <v>6</v>
      </c>
      <c r="X261" s="7">
        <v>13</v>
      </c>
      <c r="Y261" s="5">
        <v>15</v>
      </c>
      <c r="Z261" s="6">
        <v>7</v>
      </c>
      <c r="AA261" s="7">
        <v>6</v>
      </c>
      <c r="AB261" s="7">
        <v>14</v>
      </c>
      <c r="AC261" s="7">
        <v>12</v>
      </c>
      <c r="AD261" s="7">
        <v>7</v>
      </c>
      <c r="AE261" s="7">
        <v>9</v>
      </c>
      <c r="AF261" s="7">
        <v>14</v>
      </c>
      <c r="AG261" s="5">
        <v>14</v>
      </c>
      <c r="AH261" s="6">
        <v>10</v>
      </c>
      <c r="AI261" s="7">
        <v>5</v>
      </c>
      <c r="AJ261" s="7">
        <v>7</v>
      </c>
      <c r="AK261" s="7">
        <v>9</v>
      </c>
      <c r="AL261" s="7">
        <v>14</v>
      </c>
      <c r="AM261" s="7">
        <v>1</v>
      </c>
      <c r="AN261" s="7">
        <v>11</v>
      </c>
      <c r="AO261" s="7">
        <v>15</v>
      </c>
      <c r="AP261" s="7">
        <v>11</v>
      </c>
      <c r="AQ261" s="7">
        <v>8</v>
      </c>
      <c r="AR261" s="7">
        <v>13</v>
      </c>
      <c r="AS261" s="7">
        <v>7</v>
      </c>
      <c r="AT261" s="7">
        <v>8</v>
      </c>
      <c r="AU261" s="5">
        <v>9</v>
      </c>
      <c r="AV261" s="6">
        <v>8</v>
      </c>
      <c r="AW261" s="7">
        <v>7</v>
      </c>
      <c r="AX261" s="7">
        <v>11</v>
      </c>
      <c r="AY261" s="7">
        <v>14</v>
      </c>
      <c r="AZ261" s="7">
        <v>15</v>
      </c>
      <c r="BA261" s="7">
        <v>8</v>
      </c>
      <c r="BB261" s="7">
        <v>8</v>
      </c>
      <c r="BC261" s="7">
        <v>10</v>
      </c>
      <c r="BD261" s="7">
        <v>4</v>
      </c>
      <c r="BE261" s="7">
        <v>4</v>
      </c>
      <c r="BF261" s="7">
        <v>14</v>
      </c>
      <c r="BG261" s="7">
        <v>5</v>
      </c>
      <c r="BH261" s="7">
        <v>8</v>
      </c>
      <c r="BI261" s="8">
        <v>12</v>
      </c>
      <c r="BJ261" s="77">
        <v>3.6499999999999998E-2</v>
      </c>
      <c r="BK261" s="37">
        <f>(BJ261*1000000)</f>
        <v>36500</v>
      </c>
      <c r="BL261" s="35">
        <f>SUM(AV261:BI261)</f>
        <v>128</v>
      </c>
      <c r="BM261" s="35">
        <f>BL261/14</f>
        <v>9.1428571428571423</v>
      </c>
      <c r="BN261" s="35">
        <f>SUM(Z261:AG261)</f>
        <v>83</v>
      </c>
      <c r="BO261" s="35">
        <f>BN261/8</f>
        <v>10.375</v>
      </c>
      <c r="BP261" s="35">
        <f>SUM(AH261:AU261)</f>
        <v>128</v>
      </c>
      <c r="BQ261" s="35">
        <f>BP261/14</f>
        <v>9.1428571428571423</v>
      </c>
      <c r="BR261" s="35">
        <f>SUM(M261:Y261)</f>
        <v>133</v>
      </c>
      <c r="BS261" s="35">
        <f>BR261/13</f>
        <v>10.23076923076923</v>
      </c>
      <c r="BT261" s="35">
        <f>SUM(B261:L261)</f>
        <v>23</v>
      </c>
      <c r="BU261" s="35">
        <f>BT261/11</f>
        <v>2.0909090909090908</v>
      </c>
      <c r="BV261" s="80">
        <f>SUM(B261:BI261)</f>
        <v>495</v>
      </c>
      <c r="BW261" s="35">
        <f>BV261/60</f>
        <v>8.25</v>
      </c>
    </row>
    <row r="262" spans="1:75" x14ac:dyDescent="0.2">
      <c r="A262" s="16" t="s">
        <v>59</v>
      </c>
      <c r="B262" s="6">
        <v>2</v>
      </c>
      <c r="C262" s="7">
        <v>1</v>
      </c>
      <c r="D262" s="7">
        <v>3</v>
      </c>
      <c r="E262" s="7">
        <v>1</v>
      </c>
      <c r="F262" s="7">
        <v>3</v>
      </c>
      <c r="G262" s="7">
        <v>1</v>
      </c>
      <c r="H262" s="7">
        <v>3</v>
      </c>
      <c r="I262" s="7">
        <v>3</v>
      </c>
      <c r="J262" s="7">
        <v>2</v>
      </c>
      <c r="K262" s="7">
        <v>2</v>
      </c>
      <c r="L262" s="5">
        <v>2</v>
      </c>
      <c r="M262" s="6">
        <v>12</v>
      </c>
      <c r="N262" s="7">
        <v>13</v>
      </c>
      <c r="O262" s="7">
        <v>8</v>
      </c>
      <c r="P262" s="7">
        <v>16</v>
      </c>
      <c r="Q262" s="7">
        <v>14</v>
      </c>
      <c r="R262" s="7">
        <v>10</v>
      </c>
      <c r="S262" s="7">
        <v>12</v>
      </c>
      <c r="T262" s="7">
        <v>12</v>
      </c>
      <c r="U262" s="7">
        <v>7</v>
      </c>
      <c r="V262" s="7">
        <v>12</v>
      </c>
      <c r="W262" s="7">
        <v>5</v>
      </c>
      <c r="X262" s="7">
        <v>15</v>
      </c>
      <c r="Y262" s="5">
        <v>13</v>
      </c>
      <c r="Z262" s="6">
        <v>12</v>
      </c>
      <c r="AA262" s="7">
        <v>13</v>
      </c>
      <c r="AB262" s="7">
        <v>14</v>
      </c>
      <c r="AC262" s="7">
        <v>10</v>
      </c>
      <c r="AD262" s="7">
        <v>9</v>
      </c>
      <c r="AE262" s="7">
        <v>12</v>
      </c>
      <c r="AF262" s="7">
        <v>15</v>
      </c>
      <c r="AG262" s="5">
        <v>15</v>
      </c>
      <c r="AH262" s="6">
        <v>11</v>
      </c>
      <c r="AI262" s="7">
        <v>14</v>
      </c>
      <c r="AJ262" s="7">
        <v>11</v>
      </c>
      <c r="AK262" s="7">
        <v>8</v>
      </c>
      <c r="AL262" s="7">
        <v>15</v>
      </c>
      <c r="AM262" s="7">
        <v>13</v>
      </c>
      <c r="AN262" s="7">
        <v>14</v>
      </c>
      <c r="AO262" s="7">
        <v>15</v>
      </c>
      <c r="AP262" s="7">
        <v>11</v>
      </c>
      <c r="AQ262" s="7">
        <v>11</v>
      </c>
      <c r="AR262" s="7">
        <v>13</v>
      </c>
      <c r="AS262" s="7">
        <v>9</v>
      </c>
      <c r="AT262" s="7">
        <v>12</v>
      </c>
      <c r="AU262" s="5">
        <v>10</v>
      </c>
      <c r="AV262" s="6">
        <v>14</v>
      </c>
      <c r="AW262" s="7">
        <v>14</v>
      </c>
      <c r="AX262" s="7">
        <v>15</v>
      </c>
      <c r="AY262" s="7">
        <v>12</v>
      </c>
      <c r="AZ262" s="7">
        <v>15</v>
      </c>
      <c r="BA262" s="7">
        <v>14</v>
      </c>
      <c r="BB262" s="7">
        <v>7</v>
      </c>
      <c r="BC262" s="7">
        <v>13</v>
      </c>
      <c r="BD262" s="7">
        <v>13</v>
      </c>
      <c r="BE262" s="7">
        <v>6</v>
      </c>
      <c r="BF262" s="7">
        <v>13</v>
      </c>
      <c r="BG262" s="7">
        <v>15</v>
      </c>
      <c r="BH262" s="7">
        <v>8</v>
      </c>
      <c r="BI262" s="8">
        <v>16</v>
      </c>
      <c r="BJ262" s="77">
        <v>15</v>
      </c>
      <c r="BK262" s="37">
        <f>(BJ262*1000000)</f>
        <v>15000000</v>
      </c>
      <c r="BL262" s="35">
        <f>SUM(AV262:BI262)</f>
        <v>175</v>
      </c>
      <c r="BM262" s="35">
        <f>BL262/14</f>
        <v>12.5</v>
      </c>
      <c r="BN262" s="35">
        <f>SUM(Z262:AG262)</f>
        <v>100</v>
      </c>
      <c r="BO262" s="35">
        <f>BN262/8</f>
        <v>12.5</v>
      </c>
      <c r="BP262" s="35">
        <f>SUM(AH262:AU262)</f>
        <v>167</v>
      </c>
      <c r="BQ262" s="35">
        <f>BP262/14</f>
        <v>11.928571428571429</v>
      </c>
      <c r="BR262" s="35">
        <f>SUM(M262:Y262)</f>
        <v>149</v>
      </c>
      <c r="BS262" s="35">
        <f>BR262/13</f>
        <v>11.461538461538462</v>
      </c>
      <c r="BT262" s="35">
        <f>SUM(B262:L262)</f>
        <v>23</v>
      </c>
      <c r="BU262" s="35">
        <f>BT262/11</f>
        <v>2.0909090909090908</v>
      </c>
      <c r="BV262" s="80">
        <f>SUM(B262:BI262)</f>
        <v>614</v>
      </c>
      <c r="BW262" s="35">
        <f>BV262/60</f>
        <v>10.233333333333333</v>
      </c>
    </row>
    <row r="263" spans="1:75" x14ac:dyDescent="0.2">
      <c r="A263" s="16" t="s">
        <v>189</v>
      </c>
      <c r="B263" s="6">
        <v>2</v>
      </c>
      <c r="C263" s="7">
        <v>1</v>
      </c>
      <c r="D263" s="7">
        <v>4</v>
      </c>
      <c r="E263" s="7">
        <v>2</v>
      </c>
      <c r="F263" s="7">
        <v>2</v>
      </c>
      <c r="G263" s="7">
        <v>2</v>
      </c>
      <c r="H263" s="7">
        <v>1</v>
      </c>
      <c r="I263" s="7">
        <v>1</v>
      </c>
      <c r="J263" s="7">
        <v>2</v>
      </c>
      <c r="K263" s="7">
        <v>1</v>
      </c>
      <c r="L263" s="5">
        <v>1</v>
      </c>
      <c r="M263" s="6">
        <v>8</v>
      </c>
      <c r="N263" s="7">
        <v>12</v>
      </c>
      <c r="O263" s="7">
        <v>10</v>
      </c>
      <c r="P263" s="7">
        <v>10</v>
      </c>
      <c r="Q263" s="7">
        <v>17</v>
      </c>
      <c r="R263" s="7">
        <v>15</v>
      </c>
      <c r="S263" s="7">
        <v>9</v>
      </c>
      <c r="T263" s="7">
        <v>12</v>
      </c>
      <c r="U263" s="7">
        <v>7</v>
      </c>
      <c r="V263" s="7">
        <v>12</v>
      </c>
      <c r="W263" s="7">
        <v>4</v>
      </c>
      <c r="X263" s="7">
        <v>10</v>
      </c>
      <c r="Y263" s="5">
        <v>15</v>
      </c>
      <c r="Z263" s="6">
        <v>10</v>
      </c>
      <c r="AA263" s="7">
        <v>12</v>
      </c>
      <c r="AB263" s="7">
        <v>13</v>
      </c>
      <c r="AC263" s="7">
        <v>12</v>
      </c>
      <c r="AD263" s="7">
        <v>7</v>
      </c>
      <c r="AE263" s="7">
        <v>10</v>
      </c>
      <c r="AF263" s="7">
        <v>14</v>
      </c>
      <c r="AG263" s="5">
        <v>13</v>
      </c>
      <c r="AH263" s="6">
        <v>12</v>
      </c>
      <c r="AI263" s="7">
        <v>10</v>
      </c>
      <c r="AJ263" s="7">
        <v>8</v>
      </c>
      <c r="AK263" s="7">
        <v>5</v>
      </c>
      <c r="AL263" s="7">
        <v>14</v>
      </c>
      <c r="AM263" s="7">
        <v>8</v>
      </c>
      <c r="AN263" s="7">
        <v>13</v>
      </c>
      <c r="AO263" s="7">
        <v>19</v>
      </c>
      <c r="AP263" s="7">
        <v>11</v>
      </c>
      <c r="AQ263" s="7">
        <v>10</v>
      </c>
      <c r="AR263" s="7">
        <v>12</v>
      </c>
      <c r="AS263" s="7">
        <v>12</v>
      </c>
      <c r="AT263" s="7">
        <v>12</v>
      </c>
      <c r="AU263" s="5">
        <v>8</v>
      </c>
      <c r="AV263" s="6">
        <v>8</v>
      </c>
      <c r="AW263" s="7">
        <v>10</v>
      </c>
      <c r="AX263" s="7">
        <v>12</v>
      </c>
      <c r="AY263" s="7">
        <v>13</v>
      </c>
      <c r="AZ263" s="7">
        <v>12</v>
      </c>
      <c r="BA263" s="7">
        <v>11</v>
      </c>
      <c r="BB263" s="7">
        <v>8</v>
      </c>
      <c r="BC263" s="7">
        <v>10</v>
      </c>
      <c r="BD263" s="7">
        <v>4</v>
      </c>
      <c r="BE263" s="7">
        <v>4</v>
      </c>
      <c r="BF263" s="7">
        <v>11</v>
      </c>
      <c r="BG263" s="7">
        <v>12</v>
      </c>
      <c r="BH263" s="7">
        <v>7</v>
      </c>
      <c r="BI263" s="8">
        <v>13</v>
      </c>
      <c r="BJ263" s="77">
        <v>1.6</v>
      </c>
      <c r="BK263" s="37">
        <f>(BJ263*1000000)</f>
        <v>1600000</v>
      </c>
      <c r="BL263" s="35">
        <f>SUM(AV263:BI263)</f>
        <v>135</v>
      </c>
      <c r="BM263" s="35">
        <f>BL263/14</f>
        <v>9.6428571428571423</v>
      </c>
      <c r="BN263" s="35">
        <f>SUM(Z263:AG263)</f>
        <v>91</v>
      </c>
      <c r="BO263" s="35">
        <f>BN263/8</f>
        <v>11.375</v>
      </c>
      <c r="BP263" s="35">
        <f>SUM(AH263:AU263)</f>
        <v>154</v>
      </c>
      <c r="BQ263" s="35">
        <f>BP263/14</f>
        <v>11</v>
      </c>
      <c r="BR263" s="35">
        <f>SUM(M263:Y263)</f>
        <v>141</v>
      </c>
      <c r="BS263" s="35">
        <f>BR263/13</f>
        <v>10.846153846153847</v>
      </c>
      <c r="BT263" s="35">
        <f>SUM(B263:L263)</f>
        <v>19</v>
      </c>
      <c r="BU263" s="35">
        <f>BT263/11</f>
        <v>1.7272727272727273</v>
      </c>
      <c r="BV263" s="80">
        <f>SUM(B263:BI263)</f>
        <v>540</v>
      </c>
      <c r="BW263" s="35">
        <f>BV263/60</f>
        <v>9</v>
      </c>
    </row>
    <row r="264" spans="1:75" x14ac:dyDescent="0.15">
      <c r="A264" s="16" t="s">
        <v>32</v>
      </c>
      <c r="B264" s="6">
        <v>1</v>
      </c>
      <c r="C264" s="7">
        <v>2</v>
      </c>
      <c r="D264" s="7">
        <v>2</v>
      </c>
      <c r="E264" s="7">
        <v>3</v>
      </c>
      <c r="F264" s="7">
        <v>1</v>
      </c>
      <c r="G264" s="7">
        <v>1</v>
      </c>
      <c r="H264" s="7">
        <v>2</v>
      </c>
      <c r="I264" s="7">
        <v>3</v>
      </c>
      <c r="J264" s="7">
        <v>2</v>
      </c>
      <c r="K264" s="7">
        <v>3</v>
      </c>
      <c r="L264" s="5">
        <v>2</v>
      </c>
      <c r="M264" s="6">
        <v>5</v>
      </c>
      <c r="N264" s="7">
        <v>10</v>
      </c>
      <c r="O264" s="7">
        <v>10</v>
      </c>
      <c r="P264" s="7">
        <v>10</v>
      </c>
      <c r="Q264" s="7">
        <v>12</v>
      </c>
      <c r="R264" s="7">
        <v>14</v>
      </c>
      <c r="S264" s="7">
        <v>12</v>
      </c>
      <c r="T264" s="7">
        <v>8</v>
      </c>
      <c r="U264" s="7">
        <v>8</v>
      </c>
      <c r="V264" s="7">
        <v>10</v>
      </c>
      <c r="W264" s="7">
        <v>8</v>
      </c>
      <c r="X264" s="7">
        <v>15</v>
      </c>
      <c r="Y264" s="5">
        <v>12</v>
      </c>
      <c r="Z264" s="6">
        <v>11</v>
      </c>
      <c r="AA264" s="7">
        <v>12</v>
      </c>
      <c r="AB264" s="7">
        <v>16</v>
      </c>
      <c r="AC264" s="7">
        <v>15</v>
      </c>
      <c r="AD264" s="7">
        <v>8</v>
      </c>
      <c r="AE264" s="7">
        <v>12</v>
      </c>
      <c r="AF264" s="7">
        <v>16</v>
      </c>
      <c r="AG264" s="5">
        <v>17</v>
      </c>
      <c r="AH264" s="6">
        <v>13</v>
      </c>
      <c r="AI264" s="7">
        <v>12</v>
      </c>
      <c r="AJ264" s="7">
        <v>12</v>
      </c>
      <c r="AK264" s="7">
        <v>7</v>
      </c>
      <c r="AL264" s="7">
        <v>13</v>
      </c>
      <c r="AM264" s="7">
        <v>10</v>
      </c>
      <c r="AN264" s="7">
        <v>16</v>
      </c>
      <c r="AO264" s="7">
        <v>18</v>
      </c>
      <c r="AP264" s="7">
        <v>11</v>
      </c>
      <c r="AQ264" s="7">
        <v>11</v>
      </c>
      <c r="AR264" s="7">
        <v>10</v>
      </c>
      <c r="AS264" s="7">
        <v>13</v>
      </c>
      <c r="AT264" s="7">
        <v>14</v>
      </c>
      <c r="AU264" s="5">
        <v>14</v>
      </c>
      <c r="AV264" s="6">
        <v>7</v>
      </c>
      <c r="AW264" s="7">
        <v>12</v>
      </c>
      <c r="AX264" s="7">
        <v>17</v>
      </c>
      <c r="AY264" s="7">
        <v>12</v>
      </c>
      <c r="AZ264" s="7">
        <v>12</v>
      </c>
      <c r="BA264" s="7">
        <v>8</v>
      </c>
      <c r="BB264" s="7">
        <v>8</v>
      </c>
      <c r="BC264" s="7">
        <v>10</v>
      </c>
      <c r="BD264" s="7">
        <v>3</v>
      </c>
      <c r="BE264" s="7">
        <v>4</v>
      </c>
      <c r="BF264" s="7">
        <v>12</v>
      </c>
      <c r="BG264" s="7">
        <v>12</v>
      </c>
      <c r="BH264" s="7">
        <v>4</v>
      </c>
      <c r="BI264" s="8">
        <v>16</v>
      </c>
      <c r="BJ264" s="77">
        <v>22.5</v>
      </c>
      <c r="BK264" s="37">
        <f>(BJ264*1000000)</f>
        <v>22500000</v>
      </c>
      <c r="BL264" s="35">
        <f>SUM(AV264:BI264)</f>
        <v>137</v>
      </c>
      <c r="BM264" s="35">
        <f>BL264/14</f>
        <v>9.7857142857142865</v>
      </c>
      <c r="BN264" s="35">
        <f>SUM(Z264:AG264)</f>
        <v>107</v>
      </c>
      <c r="BO264" s="35">
        <f>BN264/8</f>
        <v>13.375</v>
      </c>
      <c r="BP264" s="35">
        <f>SUM(AH264:AU264)</f>
        <v>174</v>
      </c>
      <c r="BQ264" s="35">
        <f>BP264/14</f>
        <v>12.428571428571429</v>
      </c>
      <c r="BR264" s="35">
        <f>SUM(M264:Y264)</f>
        <v>134</v>
      </c>
      <c r="BS264" s="35">
        <f>BR264/13</f>
        <v>10.307692307692308</v>
      </c>
      <c r="BT264" s="35">
        <f>SUM(B264:L264)</f>
        <v>22</v>
      </c>
      <c r="BU264" s="35">
        <f>BT264/11</f>
        <v>2</v>
      </c>
      <c r="BV264" s="80">
        <f>SUM(B264:BI264)</f>
        <v>574</v>
      </c>
      <c r="BW264" s="35">
        <f>BV264/60</f>
        <v>9.5666666666666664</v>
      </c>
    </row>
    <row r="265" spans="1:75" x14ac:dyDescent="0.2">
      <c r="A265" s="16" t="s">
        <v>148</v>
      </c>
      <c r="B265" s="6">
        <v>1</v>
      </c>
      <c r="C265" s="7">
        <v>1</v>
      </c>
      <c r="D265" s="7">
        <v>1</v>
      </c>
      <c r="E265" s="7">
        <v>1</v>
      </c>
      <c r="F265" s="7">
        <v>2</v>
      </c>
      <c r="G265" s="7">
        <v>2</v>
      </c>
      <c r="H265" s="7">
        <v>4</v>
      </c>
      <c r="I265" s="7">
        <v>1</v>
      </c>
      <c r="J265" s="7">
        <v>2</v>
      </c>
      <c r="K265" s="7">
        <v>1</v>
      </c>
      <c r="L265" s="5">
        <v>2</v>
      </c>
      <c r="M265" s="6">
        <v>7</v>
      </c>
      <c r="N265" s="7">
        <v>12</v>
      </c>
      <c r="O265" s="7">
        <v>9</v>
      </c>
      <c r="P265" s="7">
        <v>10</v>
      </c>
      <c r="Q265" s="7">
        <v>7</v>
      </c>
      <c r="R265" s="7">
        <v>12</v>
      </c>
      <c r="S265" s="7">
        <v>9</v>
      </c>
      <c r="T265" s="7">
        <v>13</v>
      </c>
      <c r="U265" s="7">
        <v>6</v>
      </c>
      <c r="V265" s="7">
        <v>13</v>
      </c>
      <c r="W265" s="7">
        <v>5</v>
      </c>
      <c r="X265" s="7">
        <v>12</v>
      </c>
      <c r="Y265" s="5">
        <v>19</v>
      </c>
      <c r="Z265" s="6">
        <v>12</v>
      </c>
      <c r="AA265" s="7">
        <v>14</v>
      </c>
      <c r="AB265" s="7">
        <v>13</v>
      </c>
      <c r="AC265" s="7">
        <v>14</v>
      </c>
      <c r="AD265" s="7">
        <v>8</v>
      </c>
      <c r="AE265" s="7">
        <v>13</v>
      </c>
      <c r="AF265" s="7">
        <v>14</v>
      </c>
      <c r="AG265" s="5">
        <v>13</v>
      </c>
      <c r="AH265" s="6">
        <v>13</v>
      </c>
      <c r="AI265" s="7">
        <v>13</v>
      </c>
      <c r="AJ265" s="7">
        <v>15</v>
      </c>
      <c r="AK265" s="7">
        <v>10</v>
      </c>
      <c r="AL265" s="7">
        <v>13</v>
      </c>
      <c r="AM265" s="7">
        <v>11</v>
      </c>
      <c r="AN265" s="7">
        <v>14</v>
      </c>
      <c r="AO265" s="7">
        <v>12</v>
      </c>
      <c r="AP265" s="7">
        <v>12</v>
      </c>
      <c r="AQ265" s="7">
        <v>11</v>
      </c>
      <c r="AR265" s="7">
        <v>13</v>
      </c>
      <c r="AS265" s="7">
        <v>14</v>
      </c>
      <c r="AT265" s="7">
        <v>14</v>
      </c>
      <c r="AU265" s="5">
        <v>11</v>
      </c>
      <c r="AV265" s="6">
        <v>12</v>
      </c>
      <c r="AW265" s="7">
        <v>12</v>
      </c>
      <c r="AX265" s="7">
        <v>13</v>
      </c>
      <c r="AY265" s="7">
        <v>8</v>
      </c>
      <c r="AZ265" s="7">
        <v>13</v>
      </c>
      <c r="BA265" s="7">
        <v>10</v>
      </c>
      <c r="BB265" s="7">
        <v>9</v>
      </c>
      <c r="BC265" s="7">
        <v>14</v>
      </c>
      <c r="BD265" s="7">
        <v>12</v>
      </c>
      <c r="BE265" s="7">
        <v>11</v>
      </c>
      <c r="BF265" s="7">
        <v>13</v>
      </c>
      <c r="BG265" s="7">
        <v>10</v>
      </c>
      <c r="BH265" s="7">
        <v>13</v>
      </c>
      <c r="BI265" s="8">
        <v>14</v>
      </c>
      <c r="BJ265" s="77">
        <v>4.8</v>
      </c>
      <c r="BK265" s="37">
        <f>(BJ265*1000000)</f>
        <v>4800000</v>
      </c>
      <c r="BL265" s="35">
        <f>SUM(AV265:BI265)</f>
        <v>164</v>
      </c>
      <c r="BM265" s="35">
        <f>BL265/14</f>
        <v>11.714285714285714</v>
      </c>
      <c r="BN265" s="35">
        <f>SUM(Z265:AG265)</f>
        <v>101</v>
      </c>
      <c r="BO265" s="35">
        <f>BN265/8</f>
        <v>12.625</v>
      </c>
      <c r="BP265" s="35">
        <f>SUM(AH265:AU265)</f>
        <v>176</v>
      </c>
      <c r="BQ265" s="35">
        <f>BP265/14</f>
        <v>12.571428571428571</v>
      </c>
      <c r="BR265" s="35">
        <f>SUM(M265:Y265)</f>
        <v>134</v>
      </c>
      <c r="BS265" s="35">
        <f>BR265/13</f>
        <v>10.307692307692308</v>
      </c>
      <c r="BT265" s="35">
        <f>SUM(B265:L265)</f>
        <v>18</v>
      </c>
      <c r="BU265" s="35">
        <f>BT265/11</f>
        <v>1.6363636363636365</v>
      </c>
      <c r="BV265" s="80">
        <f>SUM(B265:BI265)</f>
        <v>593</v>
      </c>
      <c r="BW265" s="35">
        <f>BV265/60</f>
        <v>9.8833333333333329</v>
      </c>
    </row>
    <row r="266" spans="1:75" x14ac:dyDescent="0.2">
      <c r="A266" s="16" t="s">
        <v>134</v>
      </c>
      <c r="B266" s="6">
        <v>3</v>
      </c>
      <c r="C266" s="7">
        <v>1</v>
      </c>
      <c r="D266" s="7">
        <v>2</v>
      </c>
      <c r="E266" s="7">
        <v>3</v>
      </c>
      <c r="F266" s="7">
        <v>3</v>
      </c>
      <c r="G266" s="7">
        <v>1</v>
      </c>
      <c r="H266" s="7">
        <v>1</v>
      </c>
      <c r="I266" s="7">
        <v>2</v>
      </c>
      <c r="J266" s="7">
        <v>1</v>
      </c>
      <c r="K266" s="7">
        <v>3</v>
      </c>
      <c r="L266" s="5">
        <v>3</v>
      </c>
      <c r="M266" s="6">
        <v>8</v>
      </c>
      <c r="N266" s="7">
        <v>14</v>
      </c>
      <c r="O266" s="7">
        <v>16</v>
      </c>
      <c r="P266" s="7">
        <v>12</v>
      </c>
      <c r="Q266" s="7">
        <v>14</v>
      </c>
      <c r="R266" s="7">
        <v>14</v>
      </c>
      <c r="S266" s="7">
        <v>13</v>
      </c>
      <c r="T266" s="7">
        <v>14</v>
      </c>
      <c r="U266" s="7">
        <v>9</v>
      </c>
      <c r="V266" s="7">
        <v>12</v>
      </c>
      <c r="W266" s="7">
        <v>6</v>
      </c>
      <c r="X266" s="7">
        <v>15</v>
      </c>
      <c r="Y266" s="5">
        <v>20</v>
      </c>
      <c r="Z266" s="6">
        <v>14</v>
      </c>
      <c r="AA266" s="7">
        <v>14</v>
      </c>
      <c r="AB266" s="7">
        <v>13</v>
      </c>
      <c r="AC266" s="7">
        <v>14</v>
      </c>
      <c r="AD266" s="7">
        <v>14</v>
      </c>
      <c r="AE266" s="7">
        <v>15</v>
      </c>
      <c r="AF266" s="7">
        <v>12</v>
      </c>
      <c r="AG266" s="5">
        <v>12</v>
      </c>
      <c r="AH266" s="6">
        <v>14</v>
      </c>
      <c r="AI266" s="7">
        <v>10</v>
      </c>
      <c r="AJ266" s="7">
        <v>14</v>
      </c>
      <c r="AK266" s="7">
        <v>13</v>
      </c>
      <c r="AL266" s="7">
        <v>8</v>
      </c>
      <c r="AM266" s="7">
        <v>10</v>
      </c>
      <c r="AN266" s="7">
        <v>8</v>
      </c>
      <c r="AO266" s="7">
        <v>13</v>
      </c>
      <c r="AP266" s="7">
        <v>11</v>
      </c>
      <c r="AQ266" s="7">
        <v>13</v>
      </c>
      <c r="AR266" s="7">
        <v>12</v>
      </c>
      <c r="AS266" s="7">
        <v>14</v>
      </c>
      <c r="AT266" s="7">
        <v>13</v>
      </c>
      <c r="AU266" s="5">
        <v>13</v>
      </c>
      <c r="AV266" s="6">
        <v>6</v>
      </c>
      <c r="AW266" s="7">
        <v>10</v>
      </c>
      <c r="AX266" s="7">
        <v>8</v>
      </c>
      <c r="AY266" s="7">
        <v>6</v>
      </c>
      <c r="AZ266" s="7">
        <v>11</v>
      </c>
      <c r="BA266" s="7">
        <v>6</v>
      </c>
      <c r="BB266" s="7">
        <v>12</v>
      </c>
      <c r="BC266" s="7">
        <v>10</v>
      </c>
      <c r="BD266" s="7">
        <v>4</v>
      </c>
      <c r="BE266" s="7">
        <v>12</v>
      </c>
      <c r="BF266" s="7">
        <v>10</v>
      </c>
      <c r="BG266" s="7">
        <v>9</v>
      </c>
      <c r="BH266" s="7">
        <v>12</v>
      </c>
      <c r="BI266" s="8">
        <v>12</v>
      </c>
      <c r="BJ266" s="77">
        <v>5.75</v>
      </c>
      <c r="BK266" s="37">
        <f>(BJ266*1000000)</f>
        <v>5750000</v>
      </c>
      <c r="BL266" s="35">
        <f>SUM(AV266:BI266)</f>
        <v>128</v>
      </c>
      <c r="BM266" s="35">
        <f>BL266/14</f>
        <v>9.1428571428571423</v>
      </c>
      <c r="BN266" s="35">
        <f>SUM(Z266:AG266)</f>
        <v>108</v>
      </c>
      <c r="BO266" s="35">
        <f>BN266/8</f>
        <v>13.5</v>
      </c>
      <c r="BP266" s="35">
        <f>SUM(AH266:AU266)</f>
        <v>166</v>
      </c>
      <c r="BQ266" s="35">
        <f>BP266/14</f>
        <v>11.857142857142858</v>
      </c>
      <c r="BR266" s="35">
        <f>SUM(M266:Y266)</f>
        <v>167</v>
      </c>
      <c r="BS266" s="35">
        <f>BR266/13</f>
        <v>12.846153846153847</v>
      </c>
      <c r="BT266" s="35">
        <f>SUM(B266:L266)</f>
        <v>23</v>
      </c>
      <c r="BU266" s="35">
        <f>BT266/11</f>
        <v>2.0909090909090908</v>
      </c>
      <c r="BV266" s="80">
        <f>SUM(B266:BI266)</f>
        <v>592</v>
      </c>
      <c r="BW266" s="35">
        <f>BV266/60</f>
        <v>9.8666666666666671</v>
      </c>
    </row>
    <row r="267" spans="1:75" x14ac:dyDescent="0.15">
      <c r="A267" s="16" t="s">
        <v>210</v>
      </c>
      <c r="B267" s="6">
        <v>13</v>
      </c>
      <c r="C267" s="7">
        <v>9</v>
      </c>
      <c r="D267" s="7">
        <v>16</v>
      </c>
      <c r="E267" s="7">
        <v>11</v>
      </c>
      <c r="F267" s="7">
        <v>13</v>
      </c>
      <c r="G267" s="7">
        <v>10</v>
      </c>
      <c r="H267" s="7">
        <v>12</v>
      </c>
      <c r="I267" s="7">
        <v>8</v>
      </c>
      <c r="J267" s="7">
        <v>13</v>
      </c>
      <c r="K267" s="7">
        <v>14</v>
      </c>
      <c r="L267" s="5">
        <v>12</v>
      </c>
      <c r="M267" s="6">
        <v>12</v>
      </c>
      <c r="N267" s="7">
        <v>14</v>
      </c>
      <c r="O267" s="7">
        <v>13</v>
      </c>
      <c r="P267" s="7">
        <v>11</v>
      </c>
      <c r="Q267" s="7">
        <v>12</v>
      </c>
      <c r="R267" s="7">
        <v>12</v>
      </c>
      <c r="S267" s="7">
        <v>13</v>
      </c>
      <c r="T267" s="7">
        <v>10</v>
      </c>
      <c r="U267" s="7">
        <v>8</v>
      </c>
      <c r="V267" s="7">
        <v>13</v>
      </c>
      <c r="W267" s="7">
        <v>3</v>
      </c>
      <c r="X267" s="7">
        <v>12</v>
      </c>
      <c r="Y267" s="5">
        <v>12</v>
      </c>
      <c r="Z267" s="6">
        <v>14</v>
      </c>
      <c r="AA267" s="7">
        <v>13</v>
      </c>
      <c r="AB267" s="7">
        <v>11</v>
      </c>
      <c r="AC267" s="7">
        <v>15</v>
      </c>
      <c r="AD267" s="7">
        <v>14</v>
      </c>
      <c r="AE267" s="7">
        <v>12</v>
      </c>
      <c r="AF267" s="7">
        <v>14</v>
      </c>
      <c r="AG267" s="5">
        <v>13</v>
      </c>
      <c r="AH267" s="6">
        <v>12</v>
      </c>
      <c r="AI267" s="7">
        <v>11</v>
      </c>
      <c r="AJ267" s="7">
        <v>12</v>
      </c>
      <c r="AK267" s="7">
        <v>12</v>
      </c>
      <c r="AL267" s="7">
        <v>2</v>
      </c>
      <c r="AM267" s="7">
        <v>12</v>
      </c>
      <c r="AN267" s="7">
        <v>10</v>
      </c>
      <c r="AO267" s="7">
        <v>13</v>
      </c>
      <c r="AP267" s="7">
        <v>15</v>
      </c>
      <c r="AQ267" s="7">
        <v>14</v>
      </c>
      <c r="AR267" s="7">
        <v>14</v>
      </c>
      <c r="AS267" s="7">
        <v>14</v>
      </c>
      <c r="AT267" s="7">
        <v>12</v>
      </c>
      <c r="AU267" s="5">
        <v>12</v>
      </c>
      <c r="AV267" s="6">
        <v>4</v>
      </c>
      <c r="AW267" s="7">
        <v>1</v>
      </c>
      <c r="AX267" s="7">
        <v>2</v>
      </c>
      <c r="AY267" s="7">
        <v>3</v>
      </c>
      <c r="AZ267" s="7">
        <v>10</v>
      </c>
      <c r="BA267" s="7">
        <v>9</v>
      </c>
      <c r="BB267" s="7">
        <v>6</v>
      </c>
      <c r="BC267" s="7">
        <v>2</v>
      </c>
      <c r="BD267" s="7">
        <v>1</v>
      </c>
      <c r="BE267" s="7">
        <v>1</v>
      </c>
      <c r="BF267" s="7">
        <v>8</v>
      </c>
      <c r="BG267" s="7">
        <v>5</v>
      </c>
      <c r="BH267" s="7">
        <v>3</v>
      </c>
      <c r="BI267" s="8">
        <v>10</v>
      </c>
      <c r="BJ267" s="77">
        <v>0.875</v>
      </c>
      <c r="BK267" s="37">
        <f>(BJ267*1000000)</f>
        <v>875000</v>
      </c>
      <c r="BL267" s="35">
        <f>SUM(AV267:BI267)</f>
        <v>65</v>
      </c>
      <c r="BM267" s="35">
        <f>BL267/14</f>
        <v>4.6428571428571432</v>
      </c>
      <c r="BN267" s="35">
        <f>SUM(Z267:AG267)</f>
        <v>106</v>
      </c>
      <c r="BO267" s="35">
        <f>BN267/8</f>
        <v>13.25</v>
      </c>
      <c r="BP267" s="35">
        <f>SUM(AH267:AU267)</f>
        <v>165</v>
      </c>
      <c r="BQ267" s="35">
        <f>BP267/14</f>
        <v>11.785714285714286</v>
      </c>
      <c r="BR267" s="35">
        <f>SUM(M267:Y267)</f>
        <v>145</v>
      </c>
      <c r="BS267" s="35">
        <f>BR267/13</f>
        <v>11.153846153846153</v>
      </c>
      <c r="BT267" s="35">
        <f>SUM(B267:L267)</f>
        <v>131</v>
      </c>
      <c r="BU267" s="35">
        <f>BT267/11</f>
        <v>11.909090909090908</v>
      </c>
      <c r="BV267" s="80">
        <f>SUM(B267:BI267)</f>
        <v>612</v>
      </c>
      <c r="BW267" s="35">
        <f>BV267/60</f>
        <v>10.199999999999999</v>
      </c>
    </row>
    <row r="268" spans="1:75" x14ac:dyDescent="0.2">
      <c r="A268" s="16" t="s">
        <v>105</v>
      </c>
      <c r="B268" s="6">
        <v>2</v>
      </c>
      <c r="C268" s="7">
        <v>1</v>
      </c>
      <c r="D268" s="7">
        <v>1</v>
      </c>
      <c r="E268" s="7">
        <v>1</v>
      </c>
      <c r="F268" s="7">
        <v>1</v>
      </c>
      <c r="G268" s="7">
        <v>2</v>
      </c>
      <c r="H268" s="7">
        <v>2</v>
      </c>
      <c r="I268" s="7">
        <v>2</v>
      </c>
      <c r="J268" s="7">
        <v>3</v>
      </c>
      <c r="K268" s="7">
        <v>3</v>
      </c>
      <c r="L268" s="5">
        <v>3</v>
      </c>
      <c r="M268" s="6">
        <v>8</v>
      </c>
      <c r="N268" s="7">
        <v>11</v>
      </c>
      <c r="O268" s="7">
        <v>16</v>
      </c>
      <c r="P268" s="7">
        <v>14</v>
      </c>
      <c r="Q268" s="7">
        <v>14</v>
      </c>
      <c r="R268" s="7">
        <v>12</v>
      </c>
      <c r="S268" s="7">
        <v>12</v>
      </c>
      <c r="T268" s="7">
        <v>11</v>
      </c>
      <c r="U268" s="7">
        <v>12</v>
      </c>
      <c r="V268" s="7">
        <v>10</v>
      </c>
      <c r="W268" s="7">
        <v>4</v>
      </c>
      <c r="X268" s="7">
        <v>17</v>
      </c>
      <c r="Y268" s="5">
        <v>13</v>
      </c>
      <c r="Z268" s="6">
        <v>11</v>
      </c>
      <c r="AA268" s="7">
        <v>16</v>
      </c>
      <c r="AB268" s="7">
        <v>12</v>
      </c>
      <c r="AC268" s="7">
        <v>17</v>
      </c>
      <c r="AD268" s="7">
        <v>10</v>
      </c>
      <c r="AE268" s="7">
        <v>15</v>
      </c>
      <c r="AF268" s="7">
        <v>13</v>
      </c>
      <c r="AG268" s="5">
        <v>12</v>
      </c>
      <c r="AH268" s="6">
        <v>17</v>
      </c>
      <c r="AI268" s="7">
        <v>16</v>
      </c>
      <c r="AJ268" s="7">
        <v>14</v>
      </c>
      <c r="AK268" s="7">
        <v>11</v>
      </c>
      <c r="AL268" s="7">
        <v>12</v>
      </c>
      <c r="AM268" s="7">
        <v>11</v>
      </c>
      <c r="AN268" s="7">
        <v>12</v>
      </c>
      <c r="AO268" s="7">
        <v>16</v>
      </c>
      <c r="AP268" s="7">
        <v>13</v>
      </c>
      <c r="AQ268" s="7">
        <v>10</v>
      </c>
      <c r="AR268" s="7">
        <v>13</v>
      </c>
      <c r="AS268" s="7">
        <v>15</v>
      </c>
      <c r="AT268" s="7">
        <v>15</v>
      </c>
      <c r="AU268" s="5">
        <v>17</v>
      </c>
      <c r="AV268" s="6">
        <v>7</v>
      </c>
      <c r="AW268" s="7">
        <v>9</v>
      </c>
      <c r="AX268" s="7">
        <v>12</v>
      </c>
      <c r="AY268" s="7">
        <v>10</v>
      </c>
      <c r="AZ268" s="7">
        <v>15</v>
      </c>
      <c r="BA268" s="7">
        <v>8</v>
      </c>
      <c r="BB268" s="7">
        <v>8</v>
      </c>
      <c r="BC268" s="7">
        <v>12</v>
      </c>
      <c r="BD268" s="7">
        <v>10</v>
      </c>
      <c r="BE268" s="7">
        <v>12</v>
      </c>
      <c r="BF268" s="7">
        <v>14</v>
      </c>
      <c r="BG268" s="7">
        <v>9</v>
      </c>
      <c r="BH268" s="7">
        <v>13</v>
      </c>
      <c r="BI268" s="8">
        <v>14</v>
      </c>
      <c r="BJ268" s="77">
        <v>7.5</v>
      </c>
      <c r="BK268" s="37">
        <f>(BJ268*1000000)</f>
        <v>7500000</v>
      </c>
      <c r="BL268" s="35">
        <f>SUM(AV268:BI268)</f>
        <v>153</v>
      </c>
      <c r="BM268" s="35">
        <f>BL268/14</f>
        <v>10.928571428571429</v>
      </c>
      <c r="BN268" s="35">
        <f>SUM(Z268:AG268)</f>
        <v>106</v>
      </c>
      <c r="BO268" s="35">
        <f>BN268/8</f>
        <v>13.25</v>
      </c>
      <c r="BP268" s="35">
        <f>SUM(AH268:AU268)</f>
        <v>192</v>
      </c>
      <c r="BQ268" s="35">
        <f>BP268/14</f>
        <v>13.714285714285714</v>
      </c>
      <c r="BR268" s="35">
        <f>SUM(M268:Y268)</f>
        <v>154</v>
      </c>
      <c r="BS268" s="35">
        <f>BR268/13</f>
        <v>11.846153846153847</v>
      </c>
      <c r="BT268" s="35">
        <f>SUM(B268:L268)</f>
        <v>21</v>
      </c>
      <c r="BU268" s="35">
        <f>BT268/11</f>
        <v>1.9090909090909092</v>
      </c>
      <c r="BV268" s="80">
        <f>SUM(B268:BI268)</f>
        <v>626</v>
      </c>
      <c r="BW268" s="35">
        <f>BV268/60</f>
        <v>10.433333333333334</v>
      </c>
    </row>
    <row r="269" spans="1:75" ht="15.75" thickBot="1" x14ac:dyDescent="0.25">
      <c r="A269" s="16" t="s">
        <v>239</v>
      </c>
      <c r="B269" s="6">
        <v>1</v>
      </c>
      <c r="C269" s="7">
        <v>1</v>
      </c>
      <c r="D269" s="7">
        <v>2</v>
      </c>
      <c r="E269" s="7">
        <v>1</v>
      </c>
      <c r="F269" s="7">
        <v>2</v>
      </c>
      <c r="G269" s="7">
        <v>3</v>
      </c>
      <c r="H269" s="7">
        <v>1</v>
      </c>
      <c r="I269" s="7">
        <v>4</v>
      </c>
      <c r="J269" s="7">
        <v>2</v>
      </c>
      <c r="K269" s="7">
        <v>1</v>
      </c>
      <c r="L269" s="5">
        <v>2</v>
      </c>
      <c r="M269" s="6">
        <v>5</v>
      </c>
      <c r="N269" s="7">
        <v>10</v>
      </c>
      <c r="O269" s="7">
        <v>10</v>
      </c>
      <c r="P269" s="7">
        <v>13</v>
      </c>
      <c r="Q269" s="7">
        <v>14</v>
      </c>
      <c r="R269" s="7">
        <v>16</v>
      </c>
      <c r="S269" s="7">
        <v>14</v>
      </c>
      <c r="T269" s="7">
        <v>15</v>
      </c>
      <c r="U269" s="7">
        <v>6</v>
      </c>
      <c r="V269" s="7">
        <v>15</v>
      </c>
      <c r="W269" s="7">
        <v>5</v>
      </c>
      <c r="X269" s="7">
        <v>14</v>
      </c>
      <c r="Y269" s="5">
        <v>15</v>
      </c>
      <c r="Z269" s="6">
        <v>8</v>
      </c>
      <c r="AA269" s="7">
        <v>10</v>
      </c>
      <c r="AB269" s="7">
        <v>9</v>
      </c>
      <c r="AC269" s="7">
        <v>15</v>
      </c>
      <c r="AD269" s="7">
        <v>5</v>
      </c>
      <c r="AE269" s="7">
        <v>11</v>
      </c>
      <c r="AF269" s="7">
        <v>12</v>
      </c>
      <c r="AG269" s="5">
        <v>11</v>
      </c>
      <c r="AH269" s="6">
        <v>11</v>
      </c>
      <c r="AI269" s="7">
        <v>11</v>
      </c>
      <c r="AJ269" s="7">
        <v>14</v>
      </c>
      <c r="AK269" s="7">
        <v>9</v>
      </c>
      <c r="AL269" s="7">
        <v>9</v>
      </c>
      <c r="AM269" s="7">
        <v>14</v>
      </c>
      <c r="AN269" s="7">
        <v>13</v>
      </c>
      <c r="AO269" s="7">
        <v>14</v>
      </c>
      <c r="AP269" s="7">
        <v>11</v>
      </c>
      <c r="AQ269" s="7">
        <v>8</v>
      </c>
      <c r="AR269" s="7">
        <v>9</v>
      </c>
      <c r="AS269" s="7">
        <v>12</v>
      </c>
      <c r="AT269" s="7">
        <v>10</v>
      </c>
      <c r="AU269" s="5">
        <v>15</v>
      </c>
      <c r="AV269" s="6">
        <v>8</v>
      </c>
      <c r="AW269" s="7">
        <v>7</v>
      </c>
      <c r="AX269" s="7">
        <v>9</v>
      </c>
      <c r="AY269" s="7">
        <v>7</v>
      </c>
      <c r="AZ269" s="7">
        <v>11</v>
      </c>
      <c r="BA269" s="7">
        <v>8</v>
      </c>
      <c r="BB269" s="7">
        <v>6</v>
      </c>
      <c r="BC269" s="7">
        <v>9</v>
      </c>
      <c r="BD269" s="7">
        <v>5</v>
      </c>
      <c r="BE269" s="7">
        <v>8</v>
      </c>
      <c r="BF269" s="7">
        <v>12</v>
      </c>
      <c r="BG269" s="7">
        <v>8</v>
      </c>
      <c r="BH269" s="7">
        <v>11</v>
      </c>
      <c r="BI269" s="8">
        <v>13</v>
      </c>
      <c r="BJ269" s="77">
        <v>0.32500000000000001</v>
      </c>
      <c r="BK269" s="49">
        <f>(BJ269*1000000)</f>
        <v>325000</v>
      </c>
      <c r="BL269" s="50">
        <f>SUM(AV269:BI269)</f>
        <v>122</v>
      </c>
      <c r="BM269" s="50">
        <f>BL269/14</f>
        <v>8.7142857142857135</v>
      </c>
      <c r="BN269" s="50">
        <f>SUM(Z269:AG269)</f>
        <v>81</v>
      </c>
      <c r="BO269" s="50">
        <f>BN269/8</f>
        <v>10.125</v>
      </c>
      <c r="BP269" s="50">
        <f>SUM(AH269:AU269)</f>
        <v>160</v>
      </c>
      <c r="BQ269" s="50">
        <f>BP269/14</f>
        <v>11.428571428571429</v>
      </c>
      <c r="BR269" s="50">
        <f>SUM(M269:Y269)</f>
        <v>152</v>
      </c>
      <c r="BS269" s="50">
        <f>BR269/13</f>
        <v>11.692307692307692</v>
      </c>
      <c r="BT269" s="50">
        <f>SUM(B269:L269)</f>
        <v>20</v>
      </c>
      <c r="BU269" s="50">
        <f>BT269/11</f>
        <v>1.8181818181818181</v>
      </c>
      <c r="BV269" s="81">
        <f>SUM(B269:BI269)</f>
        <v>535</v>
      </c>
      <c r="BW269" s="50">
        <f>BV269/60</f>
        <v>8.9166666666666661</v>
      </c>
    </row>
    <row r="270" spans="1:75" x14ac:dyDescent="0.2">
      <c r="A270" s="17"/>
      <c r="B270" s="9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9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9"/>
      <c r="AA270" s="10"/>
      <c r="AB270" s="10"/>
      <c r="AC270" s="10"/>
      <c r="AD270" s="10"/>
      <c r="AE270" s="10"/>
      <c r="AF270" s="10"/>
      <c r="AG270" s="10"/>
      <c r="AH270" s="9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9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1"/>
      <c r="BJ270" s="78"/>
    </row>
  </sheetData>
  <sortState xmlns:xlrd2="http://schemas.microsoft.com/office/spreadsheetml/2017/richdata2" ref="A3:BU269">
    <sortCondition ref="A3:A269"/>
  </sortState>
  <mergeCells count="6">
    <mergeCell ref="AH1:AU1"/>
    <mergeCell ref="AV1:BI1"/>
    <mergeCell ref="BK1:BU1"/>
    <mergeCell ref="B1:L1"/>
    <mergeCell ref="M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8C41-59A0-494D-8C52-E34D09408C43}">
  <dimension ref="A1:BW270"/>
  <sheetViews>
    <sheetView topLeftCell="BI1" zoomScaleNormal="125" zoomScaleSheetLayoutView="100" workbookViewId="0">
      <selection activeCell="BP12" sqref="BP12"/>
    </sheetView>
  </sheetViews>
  <sheetFormatPr defaultRowHeight="15" x14ac:dyDescent="0.2"/>
  <cols>
    <col min="1" max="1" width="21.38671875" bestFit="1" customWidth="1"/>
    <col min="2" max="2" width="10.22265625" customWidth="1"/>
    <col min="3" max="3" width="8.7421875" customWidth="1"/>
    <col min="5" max="5" width="9.55078125" customWidth="1"/>
    <col min="6" max="6" width="6.3203125" customWidth="1"/>
    <col min="8" max="8" width="8.875" customWidth="1"/>
    <col min="9" max="9" width="12.10546875" customWidth="1"/>
    <col min="10" max="10" width="14.9296875" customWidth="1"/>
    <col min="11" max="11" width="9.953125" customWidth="1"/>
    <col min="13" max="14" width="11.296875" customWidth="1"/>
    <col min="15" max="15" width="13.71875" customWidth="1"/>
    <col min="16" max="16" width="14.796875" customWidth="1"/>
    <col min="17" max="17" width="15.19921875" customWidth="1"/>
    <col min="18" max="18" width="9.01171875" customWidth="1"/>
    <col min="19" max="19" width="7.53125" customWidth="1"/>
    <col min="20" max="20" width="10.76171875" customWidth="1"/>
    <col min="21" max="21" width="9.14453125" customWidth="1"/>
    <col min="22" max="22" width="11.56640625" customWidth="1"/>
    <col min="23" max="23" width="12.375" customWidth="1"/>
    <col min="24" max="24" width="9.68359375" customWidth="1"/>
    <col min="25" max="25" width="12.64453125" customWidth="1"/>
    <col min="26" max="26" width="9.14453125" customWidth="1"/>
    <col min="28" max="28" width="6.1875" customWidth="1"/>
    <col min="33" max="33" width="12.23828125" customWidth="1"/>
    <col min="37" max="37" width="11.8359375" customWidth="1"/>
    <col min="39" max="39" width="11.703125" customWidth="1"/>
    <col min="40" max="40" width="6.1875" customWidth="1"/>
    <col min="41" max="41" width="14.125" customWidth="1"/>
    <col min="42" max="42" width="9.55078125" customWidth="1"/>
    <col min="43" max="43" width="13.98828125" customWidth="1"/>
    <col min="44" max="44" width="11.02734375" customWidth="1"/>
    <col min="46" max="46" width="11.56640625" customWidth="1"/>
    <col min="47" max="47" width="11.1640625" customWidth="1"/>
    <col min="50" max="50" width="9.81640625" customWidth="1"/>
    <col min="51" max="51" width="9.953125" customWidth="1"/>
    <col min="53" max="53" width="10.0859375" customWidth="1"/>
    <col min="61" max="61" width="10.4921875" customWidth="1"/>
    <col min="62" max="62" width="9.81640625" style="74" customWidth="1"/>
    <col min="63" max="63" width="10.0859375" customWidth="1"/>
    <col min="64" max="64" width="14.66015625" customWidth="1"/>
    <col min="65" max="65" width="8.47265625" customWidth="1"/>
    <col min="66" max="66" width="14.125" customWidth="1"/>
    <col min="68" max="68" width="13.31640625" customWidth="1"/>
    <col min="69" max="69" width="9.68359375" customWidth="1"/>
    <col min="70" max="70" width="13.1796875" customWidth="1"/>
    <col min="71" max="71" width="8.875" customWidth="1"/>
    <col min="72" max="72" width="18.0234375" customWidth="1"/>
    <col min="73" max="73" width="14.390625" bestFit="1" customWidth="1"/>
    <col min="74" max="74" width="17.62109375" style="68" customWidth="1"/>
    <col min="75" max="75" width="9.953125" customWidth="1"/>
  </cols>
  <sheetData>
    <row r="1" spans="1:75" ht="15.75" thickBot="1" x14ac:dyDescent="0.25">
      <c r="A1" s="65"/>
      <c r="B1" s="40" t="s">
        <v>271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0" t="s">
        <v>286</v>
      </c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56" t="s">
        <v>287</v>
      </c>
      <c r="AA1" s="57"/>
      <c r="AB1" s="57"/>
      <c r="AC1" s="57"/>
      <c r="AD1" s="57"/>
      <c r="AE1" s="57"/>
      <c r="AF1" s="57"/>
      <c r="AG1" s="57"/>
      <c r="AH1" s="56" t="s">
        <v>310</v>
      </c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5"/>
      <c r="AV1" s="40" t="s">
        <v>311</v>
      </c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2"/>
      <c r="BJ1" s="69"/>
      <c r="BK1" s="40" t="s">
        <v>328</v>
      </c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2"/>
    </row>
    <row r="2" spans="1:75" ht="27.75" customHeight="1" thickBot="1" x14ac:dyDescent="0.25">
      <c r="A2" s="25" t="s">
        <v>0</v>
      </c>
      <c r="B2" s="24" t="s">
        <v>270</v>
      </c>
      <c r="C2" s="18" t="s">
        <v>344</v>
      </c>
      <c r="D2" s="18" t="s">
        <v>343</v>
      </c>
      <c r="E2" s="18" t="s">
        <v>346</v>
      </c>
      <c r="F2" s="18" t="s">
        <v>1</v>
      </c>
      <c r="G2" s="18" t="s">
        <v>345</v>
      </c>
      <c r="H2" s="18" t="s">
        <v>272</v>
      </c>
      <c r="I2" s="18" t="s">
        <v>342</v>
      </c>
      <c r="J2" s="18" t="s">
        <v>341</v>
      </c>
      <c r="K2" s="18" t="s">
        <v>347</v>
      </c>
      <c r="L2" s="18" t="s">
        <v>340</v>
      </c>
      <c r="M2" s="22" t="s">
        <v>273</v>
      </c>
      <c r="N2" s="23" t="s">
        <v>279</v>
      </c>
      <c r="O2" s="23" t="s">
        <v>280</v>
      </c>
      <c r="P2" s="23" t="s">
        <v>281</v>
      </c>
      <c r="Q2" s="23" t="s">
        <v>282</v>
      </c>
      <c r="R2" s="23" t="s">
        <v>283</v>
      </c>
      <c r="S2" s="23" t="s">
        <v>284</v>
      </c>
      <c r="T2" s="23" t="s">
        <v>274</v>
      </c>
      <c r="U2" s="23" t="s">
        <v>275</v>
      </c>
      <c r="V2" s="23" t="s">
        <v>276</v>
      </c>
      <c r="W2" s="23" t="s">
        <v>277</v>
      </c>
      <c r="X2" s="23" t="s">
        <v>285</v>
      </c>
      <c r="Y2" s="24" t="s">
        <v>278</v>
      </c>
      <c r="Z2" s="26" t="s">
        <v>288</v>
      </c>
      <c r="AA2" s="26" t="s">
        <v>289</v>
      </c>
      <c r="AB2" s="26" t="s">
        <v>290</v>
      </c>
      <c r="AC2" s="26" t="s">
        <v>291</v>
      </c>
      <c r="AD2" s="26" t="s">
        <v>292</v>
      </c>
      <c r="AE2" s="26" t="s">
        <v>293</v>
      </c>
      <c r="AF2" s="26" t="s">
        <v>294</v>
      </c>
      <c r="AG2" s="26" t="s">
        <v>295</v>
      </c>
      <c r="AH2" s="26" t="s">
        <v>296</v>
      </c>
      <c r="AI2" s="26" t="s">
        <v>297</v>
      </c>
      <c r="AJ2" s="26" t="s">
        <v>298</v>
      </c>
      <c r="AK2" s="26" t="s">
        <v>299</v>
      </c>
      <c r="AL2" s="26" t="s">
        <v>300</v>
      </c>
      <c r="AM2" s="26" t="s">
        <v>301</v>
      </c>
      <c r="AN2" s="26" t="s">
        <v>302</v>
      </c>
      <c r="AO2" s="26" t="s">
        <v>303</v>
      </c>
      <c r="AP2" s="26" t="s">
        <v>304</v>
      </c>
      <c r="AQ2" s="26" t="s">
        <v>305</v>
      </c>
      <c r="AR2" s="26" t="s">
        <v>306</v>
      </c>
      <c r="AS2" s="26" t="s">
        <v>307</v>
      </c>
      <c r="AT2" s="26" t="s">
        <v>308</v>
      </c>
      <c r="AU2" s="26" t="s">
        <v>309</v>
      </c>
      <c r="AV2" s="26" t="s">
        <v>314</v>
      </c>
      <c r="AW2" s="26" t="s">
        <v>315</v>
      </c>
      <c r="AX2" s="26" t="s">
        <v>316</v>
      </c>
      <c r="AY2" s="26" t="s">
        <v>317</v>
      </c>
      <c r="AZ2" s="26" t="s">
        <v>318</v>
      </c>
      <c r="BA2" s="26" t="s">
        <v>319</v>
      </c>
      <c r="BB2" s="26" t="s">
        <v>320</v>
      </c>
      <c r="BC2" s="26" t="s">
        <v>321</v>
      </c>
      <c r="BD2" s="26" t="s">
        <v>322</v>
      </c>
      <c r="BE2" s="26" t="s">
        <v>323</v>
      </c>
      <c r="BF2" s="25" t="s">
        <v>324</v>
      </c>
      <c r="BG2" s="27" t="s">
        <v>325</v>
      </c>
      <c r="BH2" s="26" t="s">
        <v>326</v>
      </c>
      <c r="BI2" s="26" t="s">
        <v>327</v>
      </c>
      <c r="BJ2" s="70" t="s">
        <v>312</v>
      </c>
      <c r="BK2" s="46" t="s">
        <v>2</v>
      </c>
      <c r="BL2" s="46" t="s">
        <v>329</v>
      </c>
      <c r="BM2" s="46" t="s">
        <v>331</v>
      </c>
      <c r="BN2" s="46" t="s">
        <v>330</v>
      </c>
      <c r="BO2" s="38" t="s">
        <v>332</v>
      </c>
      <c r="BP2" s="39" t="s">
        <v>333</v>
      </c>
      <c r="BQ2" s="46" t="s">
        <v>334</v>
      </c>
      <c r="BR2" s="46" t="s">
        <v>335</v>
      </c>
      <c r="BS2" s="46" t="s">
        <v>336</v>
      </c>
      <c r="BT2" s="46" t="s">
        <v>337</v>
      </c>
      <c r="BU2" s="46" t="s">
        <v>338</v>
      </c>
      <c r="BV2" s="67" t="s">
        <v>313</v>
      </c>
      <c r="BW2" s="38" t="s">
        <v>339</v>
      </c>
    </row>
    <row r="3" spans="1:75" x14ac:dyDescent="0.2">
      <c r="A3" s="53" t="s">
        <v>24</v>
      </c>
      <c r="B3" s="7">
        <v>2</v>
      </c>
      <c r="C3" s="7">
        <v>4</v>
      </c>
      <c r="D3" s="7">
        <v>2</v>
      </c>
      <c r="E3" s="7">
        <v>3</v>
      </c>
      <c r="F3" s="7">
        <v>2</v>
      </c>
      <c r="G3" s="7">
        <v>3</v>
      </c>
      <c r="H3" s="7">
        <v>2</v>
      </c>
      <c r="I3" s="7">
        <v>2</v>
      </c>
      <c r="J3" s="7">
        <v>2</v>
      </c>
      <c r="K3" s="7">
        <v>3</v>
      </c>
      <c r="L3" s="7">
        <v>3</v>
      </c>
      <c r="M3" s="7">
        <v>14</v>
      </c>
      <c r="N3" s="7">
        <v>15</v>
      </c>
      <c r="O3" s="7">
        <v>12</v>
      </c>
      <c r="P3" s="7">
        <v>11</v>
      </c>
      <c r="Q3" s="7">
        <v>13</v>
      </c>
      <c r="R3" s="7">
        <v>12</v>
      </c>
      <c r="S3" s="7">
        <v>5</v>
      </c>
      <c r="T3" s="7">
        <v>12</v>
      </c>
      <c r="U3" s="7">
        <v>6</v>
      </c>
      <c r="V3" s="7">
        <v>7</v>
      </c>
      <c r="W3" s="7">
        <v>15</v>
      </c>
      <c r="X3" s="7">
        <v>9</v>
      </c>
      <c r="Y3" s="7">
        <v>18</v>
      </c>
      <c r="Z3" s="7">
        <v>13</v>
      </c>
      <c r="AA3" s="7">
        <v>16</v>
      </c>
      <c r="AB3" s="7">
        <v>16</v>
      </c>
      <c r="AC3" s="7">
        <v>14</v>
      </c>
      <c r="AD3" s="7">
        <v>9</v>
      </c>
      <c r="AE3" s="7">
        <v>14</v>
      </c>
      <c r="AF3" s="7">
        <v>17</v>
      </c>
      <c r="AG3" s="7">
        <v>16</v>
      </c>
      <c r="AH3" s="7">
        <v>15</v>
      </c>
      <c r="AI3" s="7">
        <v>12</v>
      </c>
      <c r="AJ3" s="7">
        <v>12</v>
      </c>
      <c r="AK3" s="7">
        <v>14</v>
      </c>
      <c r="AL3" s="7">
        <v>13</v>
      </c>
      <c r="AM3" s="7">
        <v>9</v>
      </c>
      <c r="AN3" s="7">
        <v>13</v>
      </c>
      <c r="AO3" s="7">
        <v>15</v>
      </c>
      <c r="AP3" s="7">
        <v>15</v>
      </c>
      <c r="AQ3" s="7">
        <v>15</v>
      </c>
      <c r="AR3" s="7">
        <v>14</v>
      </c>
      <c r="AS3" s="7">
        <v>16</v>
      </c>
      <c r="AT3" s="7">
        <v>19</v>
      </c>
      <c r="AU3" s="7">
        <v>14</v>
      </c>
      <c r="AV3" s="7">
        <v>5</v>
      </c>
      <c r="AW3" s="7">
        <v>13</v>
      </c>
      <c r="AX3" s="7">
        <v>12</v>
      </c>
      <c r="AY3" s="7">
        <v>5</v>
      </c>
      <c r="AZ3" s="7">
        <v>13</v>
      </c>
      <c r="BA3" s="7">
        <v>5</v>
      </c>
      <c r="BB3" s="7">
        <v>10</v>
      </c>
      <c r="BC3" s="7">
        <v>8</v>
      </c>
      <c r="BD3" s="7">
        <v>12</v>
      </c>
      <c r="BE3" s="7">
        <v>12</v>
      </c>
      <c r="BF3" s="7">
        <v>13</v>
      </c>
      <c r="BG3" s="7">
        <v>5</v>
      </c>
      <c r="BH3" s="7">
        <v>20</v>
      </c>
      <c r="BI3" s="7">
        <v>13</v>
      </c>
      <c r="BJ3" s="71">
        <v>60</v>
      </c>
      <c r="BK3" s="34">
        <f>BJ3*1000000</f>
        <v>60000000</v>
      </c>
      <c r="BL3" s="34">
        <f>SUM(AV3:BI3)</f>
        <v>146</v>
      </c>
      <c r="BM3" s="34">
        <f>BL3/14</f>
        <v>10.428571428571429</v>
      </c>
      <c r="BN3" s="34">
        <f>SUM(Z3:AG3)</f>
        <v>115</v>
      </c>
      <c r="BO3" s="34">
        <f>BN3/8</f>
        <v>14.375</v>
      </c>
      <c r="BP3" s="34">
        <f>SUM(AH3:AU3)</f>
        <v>196</v>
      </c>
      <c r="BQ3" s="34">
        <f>BP3/14</f>
        <v>14</v>
      </c>
      <c r="BR3" s="34">
        <f>SUM(M3:Y3)</f>
        <v>149</v>
      </c>
      <c r="BS3" s="34">
        <f>BR3/13</f>
        <v>11.461538461538462</v>
      </c>
      <c r="BT3" s="34">
        <f>SUM(B3:L3)</f>
        <v>28</v>
      </c>
      <c r="BU3" s="34">
        <f>BT3/11</f>
        <v>2.5454545454545454</v>
      </c>
      <c r="BV3" s="29">
        <f>SUM(BL3+BN3+BP3+BR3+BT3)</f>
        <v>634</v>
      </c>
      <c r="BW3" s="34">
        <f>BV3/60</f>
        <v>10.566666666666666</v>
      </c>
    </row>
    <row r="4" spans="1:75" x14ac:dyDescent="0.2">
      <c r="A4" s="54" t="s">
        <v>106</v>
      </c>
      <c r="B4" s="7">
        <v>2</v>
      </c>
      <c r="C4" s="7">
        <v>1</v>
      </c>
      <c r="D4" s="7">
        <v>3</v>
      </c>
      <c r="E4" s="7">
        <v>3</v>
      </c>
      <c r="F4" s="7">
        <v>2</v>
      </c>
      <c r="G4" s="7">
        <v>3</v>
      </c>
      <c r="H4" s="7">
        <v>2</v>
      </c>
      <c r="I4" s="7">
        <v>2</v>
      </c>
      <c r="J4" s="7">
        <v>3</v>
      </c>
      <c r="K4" s="7">
        <v>3</v>
      </c>
      <c r="L4" s="7">
        <v>3</v>
      </c>
      <c r="M4" s="7">
        <v>10</v>
      </c>
      <c r="N4" s="7">
        <v>11</v>
      </c>
      <c r="O4" s="7">
        <v>14</v>
      </c>
      <c r="P4" s="7">
        <v>14</v>
      </c>
      <c r="Q4" s="7">
        <v>6</v>
      </c>
      <c r="R4" s="7">
        <v>17</v>
      </c>
      <c r="S4" s="7">
        <v>8</v>
      </c>
      <c r="T4" s="7">
        <v>12</v>
      </c>
      <c r="U4" s="7">
        <v>10</v>
      </c>
      <c r="V4" s="7">
        <v>2</v>
      </c>
      <c r="W4" s="7">
        <v>12</v>
      </c>
      <c r="X4" s="7">
        <v>16</v>
      </c>
      <c r="Y4" s="7">
        <v>11</v>
      </c>
      <c r="Z4" s="7">
        <v>7</v>
      </c>
      <c r="AA4" s="7">
        <v>11</v>
      </c>
      <c r="AB4" s="7">
        <v>15</v>
      </c>
      <c r="AC4" s="7">
        <v>13</v>
      </c>
      <c r="AD4" s="7">
        <v>6</v>
      </c>
      <c r="AE4" s="7">
        <v>14</v>
      </c>
      <c r="AF4" s="7">
        <v>18</v>
      </c>
      <c r="AG4" s="7">
        <v>16</v>
      </c>
      <c r="AH4" s="7">
        <v>15</v>
      </c>
      <c r="AI4" s="7">
        <v>14</v>
      </c>
      <c r="AJ4" s="7">
        <v>13</v>
      </c>
      <c r="AK4" s="7">
        <v>8</v>
      </c>
      <c r="AL4" s="7">
        <v>13</v>
      </c>
      <c r="AM4" s="7">
        <v>10</v>
      </c>
      <c r="AN4" s="7">
        <v>16</v>
      </c>
      <c r="AO4" s="7">
        <v>14</v>
      </c>
      <c r="AP4" s="7">
        <v>13</v>
      </c>
      <c r="AQ4" s="7">
        <v>13</v>
      </c>
      <c r="AR4" s="7">
        <v>15</v>
      </c>
      <c r="AS4" s="7">
        <v>11</v>
      </c>
      <c r="AT4" s="7">
        <v>13</v>
      </c>
      <c r="AU4" s="7">
        <v>12</v>
      </c>
      <c r="AV4" s="7">
        <v>12</v>
      </c>
      <c r="AW4" s="7">
        <v>13</v>
      </c>
      <c r="AX4" s="7">
        <v>15</v>
      </c>
      <c r="AY4" s="7">
        <v>12</v>
      </c>
      <c r="AZ4" s="7">
        <v>16</v>
      </c>
      <c r="BA4" s="7">
        <v>13</v>
      </c>
      <c r="BB4" s="7">
        <v>8</v>
      </c>
      <c r="BC4" s="7">
        <v>13</v>
      </c>
      <c r="BD4" s="7">
        <v>1</v>
      </c>
      <c r="BE4" s="7">
        <v>5</v>
      </c>
      <c r="BF4" s="7">
        <v>16</v>
      </c>
      <c r="BG4" s="7">
        <v>11</v>
      </c>
      <c r="BH4" s="7">
        <v>6</v>
      </c>
      <c r="BI4" s="7">
        <v>17</v>
      </c>
      <c r="BJ4" s="72">
        <v>10.25</v>
      </c>
      <c r="BK4" s="34">
        <f>BJ4*1000000</f>
        <v>10250000</v>
      </c>
      <c r="BL4" s="34">
        <f>SUM(AV4:BI4)</f>
        <v>158</v>
      </c>
      <c r="BM4" s="34">
        <f>BL4/14</f>
        <v>11.285714285714286</v>
      </c>
      <c r="BN4" s="34">
        <f>SUM(Z4:AG4)</f>
        <v>100</v>
      </c>
      <c r="BO4" s="34">
        <f>BN4/8</f>
        <v>12.5</v>
      </c>
      <c r="BP4" s="34">
        <f>SUM(AH4:AU4)</f>
        <v>180</v>
      </c>
      <c r="BQ4" s="34">
        <f>BP4/14</f>
        <v>12.857142857142858</v>
      </c>
      <c r="BR4" s="34">
        <f>SUM(M4:Y4)</f>
        <v>143</v>
      </c>
      <c r="BS4" s="34">
        <f>BR4/13</f>
        <v>11</v>
      </c>
      <c r="BT4" s="34">
        <f>SUM(B4:L4)</f>
        <v>27</v>
      </c>
      <c r="BU4" s="34">
        <f>BT4/11</f>
        <v>2.4545454545454546</v>
      </c>
      <c r="BV4" s="29">
        <f>SUM(BL4+BN4+BP4+BR4+BT4)</f>
        <v>608</v>
      </c>
      <c r="BW4" s="34">
        <f>BV4/60</f>
        <v>10.133333333333333</v>
      </c>
    </row>
    <row r="5" spans="1:75" x14ac:dyDescent="0.2">
      <c r="A5" s="54" t="s">
        <v>212</v>
      </c>
      <c r="B5" s="7">
        <v>3</v>
      </c>
      <c r="C5" s="7">
        <v>1</v>
      </c>
      <c r="D5" s="7">
        <v>3</v>
      </c>
      <c r="E5" s="7">
        <v>1</v>
      </c>
      <c r="F5" s="7">
        <v>2</v>
      </c>
      <c r="G5" s="7">
        <v>1</v>
      </c>
      <c r="H5" s="7">
        <v>1</v>
      </c>
      <c r="I5" s="7">
        <v>2</v>
      </c>
      <c r="J5" s="7">
        <v>2</v>
      </c>
      <c r="K5" s="7">
        <v>2</v>
      </c>
      <c r="L5" s="7">
        <v>2</v>
      </c>
      <c r="M5" s="7">
        <v>12</v>
      </c>
      <c r="N5" s="7">
        <v>12</v>
      </c>
      <c r="O5" s="7">
        <v>11</v>
      </c>
      <c r="P5" s="7">
        <v>15</v>
      </c>
      <c r="Q5" s="7">
        <v>14</v>
      </c>
      <c r="R5" s="7">
        <v>15</v>
      </c>
      <c r="S5" s="7">
        <v>5</v>
      </c>
      <c r="T5" s="7">
        <v>15</v>
      </c>
      <c r="U5" s="7">
        <v>6</v>
      </c>
      <c r="V5" s="7">
        <v>5</v>
      </c>
      <c r="W5" s="7">
        <v>11</v>
      </c>
      <c r="X5" s="7">
        <v>12</v>
      </c>
      <c r="Y5" s="7">
        <v>11</v>
      </c>
      <c r="Z5" s="7">
        <v>14</v>
      </c>
      <c r="AA5" s="7">
        <v>12</v>
      </c>
      <c r="AB5" s="7">
        <v>15</v>
      </c>
      <c r="AC5" s="7">
        <v>16</v>
      </c>
      <c r="AD5" s="7">
        <v>13</v>
      </c>
      <c r="AE5" s="7">
        <v>15</v>
      </c>
      <c r="AF5" s="7">
        <v>16</v>
      </c>
      <c r="AG5" s="7">
        <v>14</v>
      </c>
      <c r="AH5" s="7">
        <v>9</v>
      </c>
      <c r="AI5" s="7">
        <v>13</v>
      </c>
      <c r="AJ5" s="7">
        <v>9</v>
      </c>
      <c r="AK5" s="7">
        <v>9</v>
      </c>
      <c r="AL5" s="7">
        <v>15</v>
      </c>
      <c r="AM5" s="7">
        <v>12</v>
      </c>
      <c r="AN5" s="7">
        <v>16</v>
      </c>
      <c r="AO5" s="7">
        <v>14</v>
      </c>
      <c r="AP5" s="7">
        <v>12</v>
      </c>
      <c r="AQ5" s="7">
        <v>12</v>
      </c>
      <c r="AR5" s="7">
        <v>14</v>
      </c>
      <c r="AS5" s="7">
        <v>12</v>
      </c>
      <c r="AT5" s="7">
        <v>13</v>
      </c>
      <c r="AU5" s="7">
        <v>7</v>
      </c>
      <c r="AV5" s="7">
        <v>7</v>
      </c>
      <c r="AW5" s="7">
        <v>13</v>
      </c>
      <c r="AX5" s="7">
        <v>16</v>
      </c>
      <c r="AY5" s="7">
        <v>16</v>
      </c>
      <c r="AZ5" s="7">
        <v>16</v>
      </c>
      <c r="BA5" s="7">
        <v>11</v>
      </c>
      <c r="BB5" s="7">
        <v>14</v>
      </c>
      <c r="BC5" s="7">
        <v>14</v>
      </c>
      <c r="BD5" s="7">
        <v>3</v>
      </c>
      <c r="BE5" s="7">
        <v>6</v>
      </c>
      <c r="BF5" s="7">
        <v>13</v>
      </c>
      <c r="BG5" s="7">
        <v>16</v>
      </c>
      <c r="BH5" s="7">
        <v>5</v>
      </c>
      <c r="BI5" s="7">
        <v>16</v>
      </c>
      <c r="BJ5" s="72">
        <v>19.5</v>
      </c>
      <c r="BK5" s="34">
        <f>BJ5*1000000</f>
        <v>19500000</v>
      </c>
      <c r="BL5" s="34">
        <f>SUM(AV5:BI5)</f>
        <v>166</v>
      </c>
      <c r="BM5" s="34">
        <f>BL5/14</f>
        <v>11.857142857142858</v>
      </c>
      <c r="BN5" s="34">
        <f>SUM(Z5:AG5)</f>
        <v>115</v>
      </c>
      <c r="BO5" s="34">
        <f>BN5/8</f>
        <v>14.375</v>
      </c>
      <c r="BP5" s="34">
        <f>SUM(AH5:AU5)</f>
        <v>167</v>
      </c>
      <c r="BQ5" s="34">
        <f>BP5/14</f>
        <v>11.928571428571429</v>
      </c>
      <c r="BR5" s="34">
        <f>SUM(M5:Y5)</f>
        <v>144</v>
      </c>
      <c r="BS5" s="34">
        <f>BR5/13</f>
        <v>11.076923076923077</v>
      </c>
      <c r="BT5" s="34">
        <f>SUM(B5:L5)</f>
        <v>20</v>
      </c>
      <c r="BU5" s="34">
        <f>BT5/11</f>
        <v>1.8181818181818181</v>
      </c>
      <c r="BV5" s="29">
        <f>SUM(BL5+BN5+BP5+BR5+BT5)</f>
        <v>612</v>
      </c>
      <c r="BW5" s="34">
        <f>BV5/60</f>
        <v>10.199999999999999</v>
      </c>
    </row>
    <row r="6" spans="1:75" x14ac:dyDescent="0.2">
      <c r="A6" s="54" t="s">
        <v>45</v>
      </c>
      <c r="B6" s="7">
        <v>3</v>
      </c>
      <c r="C6" s="7">
        <v>1</v>
      </c>
      <c r="D6" s="7">
        <v>2</v>
      </c>
      <c r="E6" s="7">
        <v>3</v>
      </c>
      <c r="F6" s="7">
        <v>3</v>
      </c>
      <c r="G6" s="7">
        <v>3</v>
      </c>
      <c r="H6" s="7">
        <v>3</v>
      </c>
      <c r="I6" s="7">
        <v>4</v>
      </c>
      <c r="J6" s="7">
        <v>1</v>
      </c>
      <c r="K6" s="7">
        <v>4</v>
      </c>
      <c r="L6" s="7">
        <v>2</v>
      </c>
      <c r="M6" s="7">
        <v>15</v>
      </c>
      <c r="N6" s="7">
        <v>12</v>
      </c>
      <c r="O6" s="7">
        <v>9</v>
      </c>
      <c r="P6" s="7">
        <v>11</v>
      </c>
      <c r="Q6" s="7">
        <v>16</v>
      </c>
      <c r="R6" s="7">
        <v>12</v>
      </c>
      <c r="S6" s="7">
        <v>3</v>
      </c>
      <c r="T6" s="7">
        <v>14</v>
      </c>
      <c r="U6" s="7">
        <v>8</v>
      </c>
      <c r="V6" s="7">
        <v>13</v>
      </c>
      <c r="W6" s="7">
        <v>13</v>
      </c>
      <c r="X6" s="7">
        <v>15</v>
      </c>
      <c r="Y6" s="7">
        <v>8</v>
      </c>
      <c r="Z6" s="7">
        <v>13</v>
      </c>
      <c r="AA6" s="7">
        <v>18</v>
      </c>
      <c r="AB6" s="7">
        <v>17</v>
      </c>
      <c r="AC6" s="7">
        <v>17</v>
      </c>
      <c r="AD6" s="7">
        <v>13</v>
      </c>
      <c r="AE6" s="7">
        <v>15</v>
      </c>
      <c r="AF6" s="7">
        <v>15</v>
      </c>
      <c r="AG6" s="7">
        <v>16</v>
      </c>
      <c r="AH6" s="7">
        <v>17</v>
      </c>
      <c r="AI6" s="7">
        <v>14</v>
      </c>
      <c r="AJ6" s="7">
        <v>12</v>
      </c>
      <c r="AK6" s="7">
        <v>11</v>
      </c>
      <c r="AL6" s="7">
        <v>16</v>
      </c>
      <c r="AM6" s="7">
        <v>9</v>
      </c>
      <c r="AN6" s="7">
        <v>13</v>
      </c>
      <c r="AO6" s="7">
        <v>14</v>
      </c>
      <c r="AP6" s="7">
        <v>12</v>
      </c>
      <c r="AQ6" s="7">
        <v>13</v>
      </c>
      <c r="AR6" s="7">
        <v>14</v>
      </c>
      <c r="AS6" s="7">
        <v>15</v>
      </c>
      <c r="AT6" s="7">
        <v>12</v>
      </c>
      <c r="AU6" s="7">
        <v>14</v>
      </c>
      <c r="AV6" s="7">
        <v>7</v>
      </c>
      <c r="AW6" s="7">
        <v>12</v>
      </c>
      <c r="AX6" s="7">
        <v>15</v>
      </c>
      <c r="AY6" s="7">
        <v>8</v>
      </c>
      <c r="AZ6" s="7">
        <v>12</v>
      </c>
      <c r="BA6" s="7">
        <v>6</v>
      </c>
      <c r="BB6" s="7">
        <v>10</v>
      </c>
      <c r="BC6" s="7">
        <v>8</v>
      </c>
      <c r="BD6" s="7">
        <v>15</v>
      </c>
      <c r="BE6" s="7">
        <v>12</v>
      </c>
      <c r="BF6" s="7">
        <v>13</v>
      </c>
      <c r="BG6" s="7">
        <v>8</v>
      </c>
      <c r="BH6" s="7">
        <v>13</v>
      </c>
      <c r="BI6" s="7">
        <v>13</v>
      </c>
      <c r="BJ6" s="72">
        <v>59</v>
      </c>
      <c r="BK6" s="34">
        <f>BJ6*1000000</f>
        <v>59000000</v>
      </c>
      <c r="BL6" s="34">
        <f>SUM(AV6:BI6)</f>
        <v>152</v>
      </c>
      <c r="BM6" s="34">
        <f>BL6/14</f>
        <v>10.857142857142858</v>
      </c>
      <c r="BN6" s="34">
        <f>SUM(Z6:AG6)</f>
        <v>124</v>
      </c>
      <c r="BO6" s="34">
        <f>BN6/8</f>
        <v>15.5</v>
      </c>
      <c r="BP6" s="34">
        <f>SUM(AH6:AU6)</f>
        <v>186</v>
      </c>
      <c r="BQ6" s="34">
        <f>BP6/14</f>
        <v>13.285714285714286</v>
      </c>
      <c r="BR6" s="34">
        <f>SUM(M6:Y6)</f>
        <v>149</v>
      </c>
      <c r="BS6" s="34">
        <f>BR6/13</f>
        <v>11.461538461538462</v>
      </c>
      <c r="BT6" s="34">
        <f>SUM(B6:L6)</f>
        <v>29</v>
      </c>
      <c r="BU6" s="34">
        <f>BT6/11</f>
        <v>2.6363636363636362</v>
      </c>
      <c r="BV6" s="29">
        <f>SUM(BL6+BN6+BP6+BR6+BT6)</f>
        <v>640</v>
      </c>
      <c r="BW6" s="34">
        <f>BV6/60</f>
        <v>10.666666666666666</v>
      </c>
    </row>
    <row r="7" spans="1:75" x14ac:dyDescent="0.2">
      <c r="A7" s="54" t="s">
        <v>248</v>
      </c>
      <c r="B7" s="7">
        <v>3</v>
      </c>
      <c r="C7" s="7">
        <v>2</v>
      </c>
      <c r="D7" s="7">
        <v>3</v>
      </c>
      <c r="E7" s="7">
        <v>3</v>
      </c>
      <c r="F7" s="7">
        <v>1</v>
      </c>
      <c r="G7" s="7">
        <v>3</v>
      </c>
      <c r="H7" s="7">
        <v>2</v>
      </c>
      <c r="I7" s="7">
        <v>3</v>
      </c>
      <c r="J7" s="7">
        <v>1</v>
      </c>
      <c r="K7" s="7">
        <v>1</v>
      </c>
      <c r="L7" s="7">
        <v>2</v>
      </c>
      <c r="M7" s="7">
        <v>13</v>
      </c>
      <c r="N7" s="7">
        <v>20</v>
      </c>
      <c r="O7" s="7">
        <v>12</v>
      </c>
      <c r="P7" s="7">
        <v>12</v>
      </c>
      <c r="Q7" s="7">
        <v>12</v>
      </c>
      <c r="R7" s="7">
        <v>12</v>
      </c>
      <c r="S7" s="7">
        <v>8</v>
      </c>
      <c r="T7" s="7">
        <v>12</v>
      </c>
      <c r="U7" s="7">
        <v>9</v>
      </c>
      <c r="V7" s="7">
        <v>8</v>
      </c>
      <c r="W7" s="7">
        <v>18</v>
      </c>
      <c r="X7" s="7">
        <v>14</v>
      </c>
      <c r="Y7" s="7">
        <v>11</v>
      </c>
      <c r="Z7" s="7">
        <v>10</v>
      </c>
      <c r="AA7" s="7">
        <v>11</v>
      </c>
      <c r="AB7" s="7">
        <v>12</v>
      </c>
      <c r="AC7" s="7">
        <v>5</v>
      </c>
      <c r="AD7" s="7">
        <v>9</v>
      </c>
      <c r="AE7" s="7">
        <v>13</v>
      </c>
      <c r="AF7" s="7">
        <v>14</v>
      </c>
      <c r="AG7" s="7">
        <v>12</v>
      </c>
      <c r="AH7" s="7">
        <v>9</v>
      </c>
      <c r="AI7" s="7">
        <v>12</v>
      </c>
      <c r="AJ7" s="7">
        <v>12</v>
      </c>
      <c r="AK7" s="7">
        <v>7</v>
      </c>
      <c r="AL7" s="7">
        <v>12</v>
      </c>
      <c r="AM7" s="7">
        <v>10</v>
      </c>
      <c r="AN7" s="7">
        <v>14</v>
      </c>
      <c r="AO7" s="7">
        <v>11</v>
      </c>
      <c r="AP7" s="7">
        <v>10</v>
      </c>
      <c r="AQ7" s="7">
        <v>9</v>
      </c>
      <c r="AR7" s="7">
        <v>12</v>
      </c>
      <c r="AS7" s="7">
        <v>12</v>
      </c>
      <c r="AT7" s="7">
        <v>8</v>
      </c>
      <c r="AU7" s="7">
        <v>10</v>
      </c>
      <c r="AV7" s="7">
        <v>10</v>
      </c>
      <c r="AW7" s="7">
        <v>8</v>
      </c>
      <c r="AX7" s="7">
        <v>12</v>
      </c>
      <c r="AY7" s="7">
        <v>9</v>
      </c>
      <c r="AZ7" s="7">
        <v>13</v>
      </c>
      <c r="BA7" s="7">
        <v>12</v>
      </c>
      <c r="BB7" s="7">
        <v>6</v>
      </c>
      <c r="BC7" s="7">
        <v>15</v>
      </c>
      <c r="BD7" s="7">
        <v>8</v>
      </c>
      <c r="BE7" s="7">
        <v>4</v>
      </c>
      <c r="BF7" s="7">
        <v>11</v>
      </c>
      <c r="BG7" s="7">
        <v>6</v>
      </c>
      <c r="BH7" s="7">
        <v>6</v>
      </c>
      <c r="BI7" s="7">
        <v>14</v>
      </c>
      <c r="BJ7" s="72">
        <v>1.9</v>
      </c>
      <c r="BK7" s="34">
        <f>BJ7*1000000</f>
        <v>1900000</v>
      </c>
      <c r="BL7" s="34">
        <f>SUM(AV7:BI7)</f>
        <v>134</v>
      </c>
      <c r="BM7" s="34">
        <f>BL7/14</f>
        <v>9.5714285714285712</v>
      </c>
      <c r="BN7" s="34">
        <f>SUM(Z7:AG7)</f>
        <v>86</v>
      </c>
      <c r="BO7" s="34">
        <f>BN7/8</f>
        <v>10.75</v>
      </c>
      <c r="BP7" s="34">
        <f>SUM(AH7:AU7)</f>
        <v>148</v>
      </c>
      <c r="BQ7" s="34">
        <f>BP7/14</f>
        <v>10.571428571428571</v>
      </c>
      <c r="BR7" s="34">
        <f>SUM(M7:Y7)</f>
        <v>161</v>
      </c>
      <c r="BS7" s="34">
        <f>BR7/13</f>
        <v>12.384615384615385</v>
      </c>
      <c r="BT7" s="34">
        <f>SUM(B7:L7)</f>
        <v>24</v>
      </c>
      <c r="BU7" s="34">
        <f>BT7/11</f>
        <v>2.1818181818181817</v>
      </c>
      <c r="BV7" s="29">
        <f>SUM(BL7+BN7+BP7+BR7+BT7)</f>
        <v>553</v>
      </c>
      <c r="BW7" s="34">
        <f>BV7/60</f>
        <v>9.2166666666666668</v>
      </c>
    </row>
    <row r="8" spans="1:75" x14ac:dyDescent="0.2">
      <c r="A8" s="54" t="s">
        <v>268</v>
      </c>
      <c r="B8" s="7">
        <v>1</v>
      </c>
      <c r="C8" s="7">
        <v>2</v>
      </c>
      <c r="D8" s="7">
        <v>2</v>
      </c>
      <c r="E8" s="7">
        <v>2</v>
      </c>
      <c r="F8" s="7">
        <v>2</v>
      </c>
      <c r="G8" s="7">
        <v>1</v>
      </c>
      <c r="H8" s="7">
        <v>1</v>
      </c>
      <c r="I8" s="7">
        <v>1</v>
      </c>
      <c r="J8" s="7">
        <v>3</v>
      </c>
      <c r="K8" s="7">
        <v>4</v>
      </c>
      <c r="L8" s="7">
        <v>1</v>
      </c>
      <c r="M8" s="7">
        <v>12</v>
      </c>
      <c r="N8" s="7">
        <v>17</v>
      </c>
      <c r="O8" s="7">
        <v>12</v>
      </c>
      <c r="P8" s="7">
        <v>11</v>
      </c>
      <c r="Q8" s="7">
        <v>12</v>
      </c>
      <c r="R8" s="7">
        <v>10</v>
      </c>
      <c r="S8" s="7">
        <v>7</v>
      </c>
      <c r="T8" s="7">
        <v>5</v>
      </c>
      <c r="U8" s="7">
        <v>4</v>
      </c>
      <c r="V8" s="7">
        <v>8</v>
      </c>
      <c r="W8" s="7">
        <v>11</v>
      </c>
      <c r="X8" s="7">
        <v>13</v>
      </c>
      <c r="Y8" s="7">
        <v>10</v>
      </c>
      <c r="Z8" s="7">
        <v>12</v>
      </c>
      <c r="AA8" s="7">
        <v>12</v>
      </c>
      <c r="AB8" s="7">
        <v>13</v>
      </c>
      <c r="AC8" s="7">
        <v>8</v>
      </c>
      <c r="AD8" s="7">
        <v>6</v>
      </c>
      <c r="AE8" s="7">
        <v>11</v>
      </c>
      <c r="AF8" s="7">
        <v>15</v>
      </c>
      <c r="AG8" s="7">
        <v>12</v>
      </c>
      <c r="AH8" s="7">
        <v>15</v>
      </c>
      <c r="AI8" s="7">
        <v>16</v>
      </c>
      <c r="AJ8" s="7">
        <v>11</v>
      </c>
      <c r="AK8" s="7">
        <v>12</v>
      </c>
      <c r="AL8" s="7">
        <v>12</v>
      </c>
      <c r="AM8" s="7">
        <v>14</v>
      </c>
      <c r="AN8" s="7">
        <v>16</v>
      </c>
      <c r="AO8" s="7">
        <v>15</v>
      </c>
      <c r="AP8" s="7">
        <v>14</v>
      </c>
      <c r="AQ8" s="7">
        <v>9</v>
      </c>
      <c r="AR8" s="7">
        <v>12</v>
      </c>
      <c r="AS8" s="7">
        <v>6</v>
      </c>
      <c r="AT8" s="7">
        <v>13</v>
      </c>
      <c r="AU8" s="7">
        <v>4</v>
      </c>
      <c r="AV8" s="7">
        <v>11</v>
      </c>
      <c r="AW8" s="7">
        <v>11</v>
      </c>
      <c r="AX8" s="7">
        <v>13</v>
      </c>
      <c r="AY8" s="7">
        <v>8</v>
      </c>
      <c r="AZ8" s="7">
        <v>14</v>
      </c>
      <c r="BA8" s="7">
        <v>11</v>
      </c>
      <c r="BB8" s="7">
        <v>7</v>
      </c>
      <c r="BC8" s="7">
        <v>12</v>
      </c>
      <c r="BD8" s="7">
        <v>7</v>
      </c>
      <c r="BE8" s="7">
        <v>7</v>
      </c>
      <c r="BF8" s="7">
        <v>14</v>
      </c>
      <c r="BG8" s="7">
        <v>12</v>
      </c>
      <c r="BH8" s="7">
        <v>8</v>
      </c>
      <c r="BI8" s="7">
        <v>16</v>
      </c>
      <c r="BJ8" s="72">
        <v>5.75</v>
      </c>
      <c r="BK8" s="34">
        <f>BJ8*1000000</f>
        <v>5750000</v>
      </c>
      <c r="BL8" s="34">
        <f>SUM(AV8:BI8)</f>
        <v>151</v>
      </c>
      <c r="BM8" s="34">
        <f>BL8/14</f>
        <v>10.785714285714286</v>
      </c>
      <c r="BN8" s="34">
        <f>SUM(Z8:AG8)</f>
        <v>89</v>
      </c>
      <c r="BO8" s="34">
        <f>BN8/8</f>
        <v>11.125</v>
      </c>
      <c r="BP8" s="34">
        <f>SUM(AH8:AU8)</f>
        <v>169</v>
      </c>
      <c r="BQ8" s="34">
        <f>BP8/14</f>
        <v>12.071428571428571</v>
      </c>
      <c r="BR8" s="34">
        <f>SUM(M8:Y8)</f>
        <v>132</v>
      </c>
      <c r="BS8" s="34">
        <f>BR8/13</f>
        <v>10.153846153846153</v>
      </c>
      <c r="BT8" s="34">
        <f>SUM(B8:L8)</f>
        <v>20</v>
      </c>
      <c r="BU8" s="34">
        <f>BT8/11</f>
        <v>1.8181818181818181</v>
      </c>
      <c r="BV8" s="29">
        <f>SUM(BL8+BN8+BP8+BR8+BT8)</f>
        <v>561</v>
      </c>
      <c r="BW8" s="34">
        <f>BV8/60</f>
        <v>9.35</v>
      </c>
    </row>
    <row r="9" spans="1:75" x14ac:dyDescent="0.2">
      <c r="A9" s="54" t="s">
        <v>30</v>
      </c>
      <c r="B9" s="7">
        <v>1</v>
      </c>
      <c r="C9" s="7">
        <v>2</v>
      </c>
      <c r="D9" s="7">
        <v>3</v>
      </c>
      <c r="E9" s="7">
        <v>3</v>
      </c>
      <c r="F9" s="7">
        <v>1</v>
      </c>
      <c r="G9" s="7">
        <v>2</v>
      </c>
      <c r="H9" s="7">
        <v>1</v>
      </c>
      <c r="I9" s="7">
        <v>1</v>
      </c>
      <c r="J9" s="7">
        <v>2</v>
      </c>
      <c r="K9" s="7">
        <v>2</v>
      </c>
      <c r="L9" s="7">
        <v>2</v>
      </c>
      <c r="M9" s="7">
        <v>17</v>
      </c>
      <c r="N9" s="7">
        <v>13</v>
      </c>
      <c r="O9" s="7">
        <v>12</v>
      </c>
      <c r="P9" s="7">
        <v>11</v>
      </c>
      <c r="Q9" s="7">
        <v>11</v>
      </c>
      <c r="R9" s="7">
        <v>11</v>
      </c>
      <c r="S9" s="7">
        <v>9</v>
      </c>
      <c r="T9" s="7">
        <v>12</v>
      </c>
      <c r="U9" s="7">
        <v>9</v>
      </c>
      <c r="V9" s="7">
        <v>14</v>
      </c>
      <c r="W9" s="7">
        <v>14</v>
      </c>
      <c r="X9" s="7">
        <v>16</v>
      </c>
      <c r="Y9" s="7">
        <v>15</v>
      </c>
      <c r="Z9" s="7">
        <v>12</v>
      </c>
      <c r="AA9" s="7">
        <v>14</v>
      </c>
      <c r="AB9" s="7">
        <v>15</v>
      </c>
      <c r="AC9" s="7">
        <v>14</v>
      </c>
      <c r="AD9" s="7">
        <v>8</v>
      </c>
      <c r="AE9" s="7">
        <v>13</v>
      </c>
      <c r="AF9" s="7">
        <v>16</v>
      </c>
      <c r="AG9" s="7">
        <v>17</v>
      </c>
      <c r="AH9" s="7">
        <v>13</v>
      </c>
      <c r="AI9" s="7">
        <v>14</v>
      </c>
      <c r="AJ9" s="7">
        <v>14</v>
      </c>
      <c r="AK9" s="7">
        <v>13</v>
      </c>
      <c r="AL9" s="7">
        <v>13</v>
      </c>
      <c r="AM9" s="7">
        <v>7</v>
      </c>
      <c r="AN9" s="7">
        <v>14</v>
      </c>
      <c r="AO9" s="7">
        <v>12</v>
      </c>
      <c r="AP9" s="7">
        <v>12</v>
      </c>
      <c r="AQ9" s="7">
        <v>12</v>
      </c>
      <c r="AR9" s="7">
        <v>14</v>
      </c>
      <c r="AS9" s="7">
        <v>12</v>
      </c>
      <c r="AT9" s="7">
        <v>13</v>
      </c>
      <c r="AU9" s="7">
        <v>10</v>
      </c>
      <c r="AV9" s="7">
        <v>10</v>
      </c>
      <c r="AW9" s="7">
        <v>10</v>
      </c>
      <c r="AX9" s="7">
        <v>13</v>
      </c>
      <c r="AY9" s="7">
        <v>9</v>
      </c>
      <c r="AZ9" s="7">
        <v>14</v>
      </c>
      <c r="BA9" s="7">
        <v>8</v>
      </c>
      <c r="BB9" s="7">
        <v>7</v>
      </c>
      <c r="BC9" s="7">
        <v>12</v>
      </c>
      <c r="BD9" s="7">
        <v>9</v>
      </c>
      <c r="BE9" s="7">
        <v>11</v>
      </c>
      <c r="BF9" s="7">
        <v>13</v>
      </c>
      <c r="BG9" s="7">
        <v>7</v>
      </c>
      <c r="BH9" s="7">
        <v>12</v>
      </c>
      <c r="BI9" s="7">
        <v>15</v>
      </c>
      <c r="BJ9" s="72">
        <v>15.75</v>
      </c>
      <c r="BK9" s="34">
        <f>BJ9*1000000</f>
        <v>15750000</v>
      </c>
      <c r="BL9" s="34">
        <f>SUM(AV9:BI9)</f>
        <v>150</v>
      </c>
      <c r="BM9" s="34">
        <f>BL9/14</f>
        <v>10.714285714285714</v>
      </c>
      <c r="BN9" s="34">
        <f>SUM(Z9:AG9)</f>
        <v>109</v>
      </c>
      <c r="BO9" s="34">
        <f>BN9/8</f>
        <v>13.625</v>
      </c>
      <c r="BP9" s="34">
        <f>SUM(AH9:AU9)</f>
        <v>173</v>
      </c>
      <c r="BQ9" s="34">
        <f>BP9/14</f>
        <v>12.357142857142858</v>
      </c>
      <c r="BR9" s="34">
        <f>SUM(M9:Y9)</f>
        <v>164</v>
      </c>
      <c r="BS9" s="34">
        <f>BR9/13</f>
        <v>12.615384615384615</v>
      </c>
      <c r="BT9" s="34">
        <f>SUM(B9:L9)</f>
        <v>20</v>
      </c>
      <c r="BU9" s="34">
        <f>BT9/11</f>
        <v>1.8181818181818181</v>
      </c>
      <c r="BV9" s="29">
        <f>SUM(BL9+BN9+BP9+BR9+BT9)</f>
        <v>616</v>
      </c>
      <c r="BW9" s="34">
        <f>BV9/60</f>
        <v>10.266666666666667</v>
      </c>
    </row>
    <row r="10" spans="1:75" x14ac:dyDescent="0.2">
      <c r="A10" s="54" t="s">
        <v>153</v>
      </c>
      <c r="B10" s="7">
        <v>14</v>
      </c>
      <c r="C10" s="7">
        <v>14</v>
      </c>
      <c r="D10" s="7">
        <v>16</v>
      </c>
      <c r="E10" s="7">
        <v>12</v>
      </c>
      <c r="F10" s="7">
        <v>15</v>
      </c>
      <c r="G10" s="7">
        <v>11</v>
      </c>
      <c r="H10" s="7">
        <v>14</v>
      </c>
      <c r="I10" s="7">
        <v>2</v>
      </c>
      <c r="J10" s="7">
        <v>13</v>
      </c>
      <c r="K10" s="7">
        <v>14</v>
      </c>
      <c r="L10" s="7">
        <v>15</v>
      </c>
      <c r="M10" s="7">
        <v>14</v>
      </c>
      <c r="N10" s="7">
        <v>16</v>
      </c>
      <c r="O10" s="7">
        <v>16</v>
      </c>
      <c r="P10" s="7">
        <v>9</v>
      </c>
      <c r="Q10" s="7">
        <v>12</v>
      </c>
      <c r="R10" s="7">
        <v>9</v>
      </c>
      <c r="S10" s="7">
        <v>5</v>
      </c>
      <c r="T10" s="7">
        <v>12</v>
      </c>
      <c r="U10" s="7">
        <v>11</v>
      </c>
      <c r="V10" s="7">
        <v>14</v>
      </c>
      <c r="W10" s="7">
        <v>11</v>
      </c>
      <c r="X10" s="7">
        <v>14</v>
      </c>
      <c r="Y10" s="7">
        <v>11</v>
      </c>
      <c r="Z10" s="7">
        <v>14</v>
      </c>
      <c r="AA10" s="7">
        <v>15</v>
      </c>
      <c r="AB10" s="7">
        <v>12</v>
      </c>
      <c r="AC10" s="7">
        <v>15</v>
      </c>
      <c r="AD10" s="7">
        <v>16</v>
      </c>
      <c r="AE10" s="7">
        <v>14</v>
      </c>
      <c r="AF10" s="7">
        <v>14</v>
      </c>
      <c r="AG10" s="7">
        <v>10</v>
      </c>
      <c r="AH10" s="7">
        <v>10</v>
      </c>
      <c r="AI10" s="7">
        <v>11</v>
      </c>
      <c r="AJ10" s="7">
        <v>12</v>
      </c>
      <c r="AK10" s="7">
        <v>14</v>
      </c>
      <c r="AL10" s="7">
        <v>2</v>
      </c>
      <c r="AM10" s="7">
        <v>9</v>
      </c>
      <c r="AN10" s="7">
        <v>7</v>
      </c>
      <c r="AO10" s="7">
        <v>12</v>
      </c>
      <c r="AP10" s="7">
        <v>13</v>
      </c>
      <c r="AQ10" s="7">
        <v>12</v>
      </c>
      <c r="AR10" s="7">
        <v>12</v>
      </c>
      <c r="AS10" s="7">
        <v>11</v>
      </c>
      <c r="AT10" s="7">
        <v>14</v>
      </c>
      <c r="AU10" s="7">
        <v>7</v>
      </c>
      <c r="AV10" s="7">
        <v>7</v>
      </c>
      <c r="AW10" s="7">
        <v>2</v>
      </c>
      <c r="AX10" s="7">
        <v>2</v>
      </c>
      <c r="AY10" s="7">
        <v>1</v>
      </c>
      <c r="AZ10" s="7">
        <v>9</v>
      </c>
      <c r="BA10" s="7">
        <v>12</v>
      </c>
      <c r="BB10" s="7">
        <v>3</v>
      </c>
      <c r="BC10" s="7">
        <v>1</v>
      </c>
      <c r="BD10" s="7">
        <v>3</v>
      </c>
      <c r="BE10" s="7">
        <v>3</v>
      </c>
      <c r="BF10" s="7">
        <v>10</v>
      </c>
      <c r="BG10" s="7">
        <v>3</v>
      </c>
      <c r="BH10" s="7">
        <v>1</v>
      </c>
      <c r="BI10" s="7">
        <v>8</v>
      </c>
      <c r="BJ10" s="72">
        <v>2.8</v>
      </c>
      <c r="BK10" s="34">
        <f>BJ10*1000000</f>
        <v>2800000</v>
      </c>
      <c r="BL10" s="34">
        <f>SUM(AV10:BI10)</f>
        <v>65</v>
      </c>
      <c r="BM10" s="34">
        <f>BL10/14</f>
        <v>4.6428571428571432</v>
      </c>
      <c r="BN10" s="34">
        <f>SUM(Z10:AG10)</f>
        <v>110</v>
      </c>
      <c r="BO10" s="34">
        <f>BN10/8</f>
        <v>13.75</v>
      </c>
      <c r="BP10" s="34">
        <f>SUM(AH10:AU10)</f>
        <v>146</v>
      </c>
      <c r="BQ10" s="34">
        <f>BP10/14</f>
        <v>10.428571428571429</v>
      </c>
      <c r="BR10" s="34">
        <f>SUM(M10:Y10)</f>
        <v>154</v>
      </c>
      <c r="BS10" s="34">
        <f>BR10/13</f>
        <v>11.846153846153847</v>
      </c>
      <c r="BT10" s="34">
        <f>SUM(B10:L10)</f>
        <v>140</v>
      </c>
      <c r="BU10" s="34">
        <f>BT10/11</f>
        <v>12.727272727272727</v>
      </c>
      <c r="BV10" s="29">
        <f>SUM(BL10+BN10+BP10+BR10+BT10)</f>
        <v>615</v>
      </c>
      <c r="BW10" s="34">
        <f>BV10/60</f>
        <v>10.25</v>
      </c>
    </row>
    <row r="11" spans="1:75" x14ac:dyDescent="0.2">
      <c r="A11" s="54" t="s">
        <v>67</v>
      </c>
      <c r="B11" s="7">
        <v>1</v>
      </c>
      <c r="C11" s="7">
        <v>2</v>
      </c>
      <c r="D11" s="7">
        <v>3</v>
      </c>
      <c r="E11" s="7">
        <v>1</v>
      </c>
      <c r="F11" s="7">
        <v>2</v>
      </c>
      <c r="G11" s="7">
        <v>2</v>
      </c>
      <c r="H11" s="7">
        <v>2</v>
      </c>
      <c r="I11" s="7">
        <v>2</v>
      </c>
      <c r="J11" s="7">
        <v>4</v>
      </c>
      <c r="K11" s="7">
        <v>2</v>
      </c>
      <c r="L11" s="7">
        <v>3</v>
      </c>
      <c r="M11" s="7">
        <v>12</v>
      </c>
      <c r="N11" s="7">
        <v>12</v>
      </c>
      <c r="O11" s="7">
        <v>16</v>
      </c>
      <c r="P11" s="7">
        <v>15</v>
      </c>
      <c r="Q11" s="7">
        <v>14</v>
      </c>
      <c r="R11" s="7">
        <v>12</v>
      </c>
      <c r="S11" s="7">
        <v>3</v>
      </c>
      <c r="T11" s="7">
        <v>13</v>
      </c>
      <c r="U11" s="7">
        <v>12</v>
      </c>
      <c r="V11" s="7">
        <v>5</v>
      </c>
      <c r="W11" s="7">
        <v>16</v>
      </c>
      <c r="X11" s="7">
        <v>14</v>
      </c>
      <c r="Y11" s="7">
        <v>13</v>
      </c>
      <c r="Z11" s="7">
        <v>15</v>
      </c>
      <c r="AA11" s="7">
        <v>15</v>
      </c>
      <c r="AB11" s="7">
        <v>14</v>
      </c>
      <c r="AC11" s="7">
        <v>14</v>
      </c>
      <c r="AD11" s="7">
        <v>17</v>
      </c>
      <c r="AE11" s="7">
        <v>15</v>
      </c>
      <c r="AF11" s="7">
        <v>15</v>
      </c>
      <c r="AG11" s="7">
        <v>14</v>
      </c>
      <c r="AH11" s="7">
        <v>13</v>
      </c>
      <c r="AI11" s="7">
        <v>13</v>
      </c>
      <c r="AJ11" s="7">
        <v>13</v>
      </c>
      <c r="AK11" s="7">
        <v>15</v>
      </c>
      <c r="AL11" s="7">
        <v>12</v>
      </c>
      <c r="AM11" s="7">
        <v>11</v>
      </c>
      <c r="AN11" s="7">
        <v>11</v>
      </c>
      <c r="AO11" s="7">
        <v>14</v>
      </c>
      <c r="AP11" s="7">
        <v>17</v>
      </c>
      <c r="AQ11" s="7">
        <v>14</v>
      </c>
      <c r="AR11" s="7">
        <v>14</v>
      </c>
      <c r="AS11" s="7">
        <v>13</v>
      </c>
      <c r="AT11" s="7">
        <v>16</v>
      </c>
      <c r="AU11" s="7">
        <v>13</v>
      </c>
      <c r="AV11" s="7">
        <v>6</v>
      </c>
      <c r="AW11" s="7">
        <v>9</v>
      </c>
      <c r="AX11" s="7">
        <v>11</v>
      </c>
      <c r="AY11" s="7">
        <v>8</v>
      </c>
      <c r="AZ11" s="7">
        <v>12</v>
      </c>
      <c r="BA11" s="7">
        <v>8</v>
      </c>
      <c r="BB11" s="7">
        <v>16</v>
      </c>
      <c r="BC11" s="7">
        <v>5</v>
      </c>
      <c r="BD11" s="7">
        <v>8</v>
      </c>
      <c r="BE11" s="7">
        <v>15</v>
      </c>
      <c r="BF11" s="7">
        <v>14</v>
      </c>
      <c r="BG11" s="7">
        <v>7</v>
      </c>
      <c r="BH11" s="7">
        <v>15</v>
      </c>
      <c r="BI11" s="7">
        <v>13</v>
      </c>
      <c r="BJ11" s="72">
        <v>64</v>
      </c>
      <c r="BK11" s="34">
        <f>BJ11*1000000</f>
        <v>64000000</v>
      </c>
      <c r="BL11" s="34">
        <f>SUM(AV11:BI11)</f>
        <v>147</v>
      </c>
      <c r="BM11" s="34">
        <f>BL11/14</f>
        <v>10.5</v>
      </c>
      <c r="BN11" s="34">
        <f>SUM(Z11:AG11)</f>
        <v>119</v>
      </c>
      <c r="BO11" s="34">
        <f>BN11/8</f>
        <v>14.875</v>
      </c>
      <c r="BP11" s="34">
        <f>SUM(AH11:AU11)</f>
        <v>189</v>
      </c>
      <c r="BQ11" s="34">
        <f>BP11/14</f>
        <v>13.5</v>
      </c>
      <c r="BR11" s="34">
        <f>SUM(M11:Y11)</f>
        <v>157</v>
      </c>
      <c r="BS11" s="34">
        <f>BR11/13</f>
        <v>12.076923076923077</v>
      </c>
      <c r="BT11" s="34">
        <f>SUM(B11:L11)</f>
        <v>24</v>
      </c>
      <c r="BU11" s="34">
        <f>BT11/11</f>
        <v>2.1818181818181817</v>
      </c>
      <c r="BV11" s="29">
        <f>SUM(BL11+BN11+BP11+BR11+BT11)</f>
        <v>636</v>
      </c>
      <c r="BW11" s="34">
        <f>BV11/60</f>
        <v>10.6</v>
      </c>
    </row>
    <row r="12" spans="1:75" x14ac:dyDescent="0.2">
      <c r="A12" s="54" t="s">
        <v>235</v>
      </c>
      <c r="B12" s="7">
        <v>2</v>
      </c>
      <c r="C12" s="7">
        <v>1</v>
      </c>
      <c r="D12" s="7">
        <v>1</v>
      </c>
      <c r="E12" s="7">
        <v>1</v>
      </c>
      <c r="F12" s="7">
        <v>2</v>
      </c>
      <c r="G12" s="7">
        <v>1</v>
      </c>
      <c r="H12" s="7">
        <v>2</v>
      </c>
      <c r="I12" s="7">
        <v>1</v>
      </c>
      <c r="J12" s="7">
        <v>4</v>
      </c>
      <c r="K12" s="7">
        <v>3</v>
      </c>
      <c r="L12" s="7">
        <v>3</v>
      </c>
      <c r="M12" s="7">
        <v>14</v>
      </c>
      <c r="N12" s="7">
        <v>15</v>
      </c>
      <c r="O12" s="7">
        <v>16</v>
      </c>
      <c r="P12" s="7">
        <v>15</v>
      </c>
      <c r="Q12" s="7">
        <v>14</v>
      </c>
      <c r="R12" s="7">
        <v>15</v>
      </c>
      <c r="S12" s="7">
        <v>5</v>
      </c>
      <c r="T12" s="7">
        <v>9</v>
      </c>
      <c r="U12" s="7">
        <v>5</v>
      </c>
      <c r="V12" s="7">
        <v>9</v>
      </c>
      <c r="W12" s="7">
        <v>14</v>
      </c>
      <c r="X12" s="7">
        <v>14</v>
      </c>
      <c r="Y12" s="7">
        <v>9</v>
      </c>
      <c r="Z12" s="7">
        <v>12</v>
      </c>
      <c r="AA12" s="7">
        <v>15</v>
      </c>
      <c r="AB12" s="7">
        <v>14</v>
      </c>
      <c r="AC12" s="7">
        <v>15</v>
      </c>
      <c r="AD12" s="7">
        <v>7</v>
      </c>
      <c r="AE12" s="7">
        <v>14</v>
      </c>
      <c r="AF12" s="7">
        <v>16</v>
      </c>
      <c r="AG12" s="7">
        <v>15</v>
      </c>
      <c r="AH12" s="7">
        <v>15</v>
      </c>
      <c r="AI12" s="7">
        <v>16</v>
      </c>
      <c r="AJ12" s="7">
        <v>13</v>
      </c>
      <c r="AK12" s="7">
        <v>12</v>
      </c>
      <c r="AL12" s="7">
        <v>16</v>
      </c>
      <c r="AM12" s="7">
        <v>9</v>
      </c>
      <c r="AN12" s="7">
        <v>15</v>
      </c>
      <c r="AO12" s="7">
        <v>16</v>
      </c>
      <c r="AP12" s="7">
        <v>15</v>
      </c>
      <c r="AQ12" s="7">
        <v>15</v>
      </c>
      <c r="AR12" s="7">
        <v>14</v>
      </c>
      <c r="AS12" s="7">
        <v>12</v>
      </c>
      <c r="AT12" s="7">
        <v>15</v>
      </c>
      <c r="AU12" s="7">
        <v>11</v>
      </c>
      <c r="AV12" s="7">
        <v>11</v>
      </c>
      <c r="AW12" s="7">
        <v>11</v>
      </c>
      <c r="AX12" s="7">
        <v>13</v>
      </c>
      <c r="AY12" s="7">
        <v>9</v>
      </c>
      <c r="AZ12" s="7">
        <v>15</v>
      </c>
      <c r="BA12" s="7">
        <v>9</v>
      </c>
      <c r="BB12" s="7">
        <v>10</v>
      </c>
      <c r="BC12" s="7">
        <v>11</v>
      </c>
      <c r="BD12" s="7">
        <v>6</v>
      </c>
      <c r="BE12" s="7">
        <v>10</v>
      </c>
      <c r="BF12" s="7">
        <v>15</v>
      </c>
      <c r="BG12" s="7">
        <v>10</v>
      </c>
      <c r="BH12" s="7">
        <v>12</v>
      </c>
      <c r="BI12" s="7">
        <v>16</v>
      </c>
      <c r="BJ12" s="72">
        <v>31</v>
      </c>
      <c r="BK12" s="34">
        <f>BJ12*1000000</f>
        <v>31000000</v>
      </c>
      <c r="BL12" s="34">
        <f>SUM(AV12:BI12)</f>
        <v>158</v>
      </c>
      <c r="BM12" s="34">
        <f>BL12/14</f>
        <v>11.285714285714286</v>
      </c>
      <c r="BN12" s="34">
        <f>SUM(Z12:AG12)</f>
        <v>108</v>
      </c>
      <c r="BO12" s="34">
        <f>BN12/8</f>
        <v>13.5</v>
      </c>
      <c r="BP12" s="34">
        <f>SUM(AH12:AU12)</f>
        <v>194</v>
      </c>
      <c r="BQ12" s="34">
        <f>BP12/14</f>
        <v>13.857142857142858</v>
      </c>
      <c r="BR12" s="34">
        <f>SUM(M12:Y12)</f>
        <v>154</v>
      </c>
      <c r="BS12" s="34">
        <f>BR12/13</f>
        <v>11.846153846153847</v>
      </c>
      <c r="BT12" s="34">
        <f>SUM(B12:L12)</f>
        <v>21</v>
      </c>
      <c r="BU12" s="34">
        <f>BT12/11</f>
        <v>1.9090909090909092</v>
      </c>
      <c r="BV12" s="29">
        <f>SUM(BL12+BN12+BP12+BR12+BT12)</f>
        <v>635</v>
      </c>
      <c r="BW12" s="34">
        <f>BV12/60</f>
        <v>10.583333333333334</v>
      </c>
    </row>
    <row r="13" spans="1:75" x14ac:dyDescent="0.2">
      <c r="A13" s="54" t="s">
        <v>84</v>
      </c>
      <c r="B13" s="7">
        <v>3</v>
      </c>
      <c r="C13" s="7">
        <v>2</v>
      </c>
      <c r="D13" s="7">
        <v>1</v>
      </c>
      <c r="E13" s="7">
        <v>3</v>
      </c>
      <c r="F13" s="7">
        <v>1</v>
      </c>
      <c r="G13" s="7">
        <v>1</v>
      </c>
      <c r="H13" s="7">
        <v>2</v>
      </c>
      <c r="I13" s="7">
        <v>1</v>
      </c>
      <c r="J13" s="7">
        <v>2</v>
      </c>
      <c r="K13" s="7">
        <v>3</v>
      </c>
      <c r="L13" s="7">
        <v>3</v>
      </c>
      <c r="M13" s="7">
        <v>9</v>
      </c>
      <c r="N13" s="7">
        <v>13</v>
      </c>
      <c r="O13" s="7">
        <v>16</v>
      </c>
      <c r="P13" s="7">
        <v>15</v>
      </c>
      <c r="Q13" s="7">
        <v>13</v>
      </c>
      <c r="R13" s="7">
        <v>13</v>
      </c>
      <c r="S13" s="7">
        <v>4</v>
      </c>
      <c r="T13" s="7">
        <v>15</v>
      </c>
      <c r="U13" s="7">
        <v>7</v>
      </c>
      <c r="V13" s="7">
        <v>6</v>
      </c>
      <c r="W13" s="7">
        <v>10</v>
      </c>
      <c r="X13" s="7">
        <v>14</v>
      </c>
      <c r="Y13" s="7">
        <v>11</v>
      </c>
      <c r="Z13" s="7">
        <v>11</v>
      </c>
      <c r="AA13" s="7">
        <v>13</v>
      </c>
      <c r="AB13" s="7">
        <v>15</v>
      </c>
      <c r="AC13" s="7">
        <v>14</v>
      </c>
      <c r="AD13" s="7">
        <v>16</v>
      </c>
      <c r="AE13" s="7">
        <v>14</v>
      </c>
      <c r="AF13" s="7">
        <v>15</v>
      </c>
      <c r="AG13" s="7">
        <v>15</v>
      </c>
      <c r="AH13" s="7">
        <v>10</v>
      </c>
      <c r="AI13" s="7">
        <v>14</v>
      </c>
      <c r="AJ13" s="7">
        <v>12</v>
      </c>
      <c r="AK13" s="7">
        <v>5</v>
      </c>
      <c r="AL13" s="7">
        <v>12</v>
      </c>
      <c r="AM13" s="7">
        <v>8</v>
      </c>
      <c r="AN13" s="7">
        <v>13</v>
      </c>
      <c r="AO13" s="7">
        <v>12</v>
      </c>
      <c r="AP13" s="7">
        <v>12</v>
      </c>
      <c r="AQ13" s="7">
        <v>12</v>
      </c>
      <c r="AR13" s="7">
        <v>12</v>
      </c>
      <c r="AS13" s="7">
        <v>13</v>
      </c>
      <c r="AT13" s="7">
        <v>15</v>
      </c>
      <c r="AU13" s="7">
        <v>11</v>
      </c>
      <c r="AV13" s="7">
        <v>6</v>
      </c>
      <c r="AW13" s="7">
        <v>9</v>
      </c>
      <c r="AX13" s="7">
        <v>13</v>
      </c>
      <c r="AY13" s="7">
        <v>13</v>
      </c>
      <c r="AZ13" s="7">
        <v>13</v>
      </c>
      <c r="BA13" s="7">
        <v>7</v>
      </c>
      <c r="BB13" s="7">
        <v>12</v>
      </c>
      <c r="BC13" s="7">
        <v>8</v>
      </c>
      <c r="BD13" s="7">
        <v>6</v>
      </c>
      <c r="BE13" s="7">
        <v>4</v>
      </c>
      <c r="BF13" s="7">
        <v>12</v>
      </c>
      <c r="BG13" s="7">
        <v>13</v>
      </c>
      <c r="BH13" s="7">
        <v>5</v>
      </c>
      <c r="BI13" s="7">
        <v>14</v>
      </c>
      <c r="BJ13" s="72">
        <v>22</v>
      </c>
      <c r="BK13" s="34">
        <f>BJ13*1000000</f>
        <v>22000000</v>
      </c>
      <c r="BL13" s="34">
        <f>SUM(AV13:BI13)</f>
        <v>135</v>
      </c>
      <c r="BM13" s="34">
        <f>BL13/14</f>
        <v>9.6428571428571423</v>
      </c>
      <c r="BN13" s="34">
        <f>SUM(Z13:AG13)</f>
        <v>113</v>
      </c>
      <c r="BO13" s="34">
        <f>BN13/8</f>
        <v>14.125</v>
      </c>
      <c r="BP13" s="34">
        <f>SUM(AH13:AU13)</f>
        <v>161</v>
      </c>
      <c r="BQ13" s="34">
        <f>BP13/14</f>
        <v>11.5</v>
      </c>
      <c r="BR13" s="34">
        <f>SUM(M13:Y13)</f>
        <v>146</v>
      </c>
      <c r="BS13" s="34">
        <f>BR13/13</f>
        <v>11.23076923076923</v>
      </c>
      <c r="BT13" s="34">
        <f>SUM(B13:L13)</f>
        <v>22</v>
      </c>
      <c r="BU13" s="34">
        <f>BT13/11</f>
        <v>2</v>
      </c>
      <c r="BV13" s="29">
        <f>SUM(BL13+BN13+BP13+BR13+BT13)</f>
        <v>577</v>
      </c>
      <c r="BW13" s="34">
        <f>BV13/60</f>
        <v>9.6166666666666671</v>
      </c>
    </row>
    <row r="14" spans="1:75" x14ac:dyDescent="0.2">
      <c r="A14" s="54" t="s">
        <v>200</v>
      </c>
      <c r="B14" s="7">
        <v>2</v>
      </c>
      <c r="C14" s="7">
        <v>1</v>
      </c>
      <c r="D14" s="7">
        <v>3</v>
      </c>
      <c r="E14" s="7">
        <v>1</v>
      </c>
      <c r="F14" s="7">
        <v>1</v>
      </c>
      <c r="G14" s="7">
        <v>3</v>
      </c>
      <c r="H14" s="7">
        <v>2</v>
      </c>
      <c r="I14" s="7">
        <v>1</v>
      </c>
      <c r="J14" s="7">
        <v>3</v>
      </c>
      <c r="K14" s="7">
        <v>2</v>
      </c>
      <c r="L14" s="7">
        <v>2</v>
      </c>
      <c r="M14" s="7">
        <v>12</v>
      </c>
      <c r="N14" s="7">
        <v>15</v>
      </c>
      <c r="O14" s="7">
        <v>12</v>
      </c>
      <c r="P14" s="7">
        <v>11</v>
      </c>
      <c r="Q14" s="7">
        <v>12</v>
      </c>
      <c r="R14" s="7">
        <v>10</v>
      </c>
      <c r="S14" s="7">
        <v>3</v>
      </c>
      <c r="T14" s="7">
        <v>12</v>
      </c>
      <c r="U14" s="7">
        <v>10</v>
      </c>
      <c r="V14" s="7">
        <v>2</v>
      </c>
      <c r="W14" s="7">
        <v>9</v>
      </c>
      <c r="X14" s="7">
        <v>11</v>
      </c>
      <c r="Y14" s="7">
        <v>9</v>
      </c>
      <c r="Z14" s="7">
        <v>13</v>
      </c>
      <c r="AA14" s="7">
        <v>12</v>
      </c>
      <c r="AB14" s="7">
        <v>12</v>
      </c>
      <c r="AC14" s="7">
        <v>14</v>
      </c>
      <c r="AD14" s="7">
        <v>13</v>
      </c>
      <c r="AE14" s="7">
        <v>10</v>
      </c>
      <c r="AF14" s="7">
        <v>15</v>
      </c>
      <c r="AG14" s="7">
        <v>14</v>
      </c>
      <c r="AH14" s="7">
        <v>12</v>
      </c>
      <c r="AI14" s="7">
        <v>11</v>
      </c>
      <c r="AJ14" s="7">
        <v>9</v>
      </c>
      <c r="AK14" s="7">
        <v>8</v>
      </c>
      <c r="AL14" s="7">
        <v>12</v>
      </c>
      <c r="AM14" s="7">
        <v>5</v>
      </c>
      <c r="AN14" s="7">
        <v>13</v>
      </c>
      <c r="AO14" s="7">
        <v>15</v>
      </c>
      <c r="AP14" s="7">
        <v>13</v>
      </c>
      <c r="AQ14" s="7">
        <v>11</v>
      </c>
      <c r="AR14" s="7">
        <v>10</v>
      </c>
      <c r="AS14" s="7">
        <v>5</v>
      </c>
      <c r="AT14" s="7">
        <v>15</v>
      </c>
      <c r="AU14" s="7">
        <v>9</v>
      </c>
      <c r="AV14" s="7">
        <v>12</v>
      </c>
      <c r="AW14" s="7">
        <v>13</v>
      </c>
      <c r="AX14" s="7">
        <v>16</v>
      </c>
      <c r="AY14" s="7">
        <v>14</v>
      </c>
      <c r="AZ14" s="7">
        <v>14</v>
      </c>
      <c r="BA14" s="7">
        <v>5</v>
      </c>
      <c r="BB14" s="7">
        <v>11</v>
      </c>
      <c r="BC14" s="7">
        <v>13</v>
      </c>
      <c r="BD14" s="7">
        <v>8</v>
      </c>
      <c r="BE14" s="7">
        <v>7</v>
      </c>
      <c r="BF14" s="7">
        <v>10</v>
      </c>
      <c r="BG14" s="7">
        <v>11</v>
      </c>
      <c r="BH14" s="7">
        <v>8</v>
      </c>
      <c r="BI14" s="7">
        <v>14</v>
      </c>
      <c r="BJ14" s="72">
        <v>9.25</v>
      </c>
      <c r="BK14" s="34">
        <f>BJ14*1000000</f>
        <v>9250000</v>
      </c>
      <c r="BL14" s="34">
        <f>SUM(AV14:BI14)</f>
        <v>156</v>
      </c>
      <c r="BM14" s="34">
        <f>BL14/14</f>
        <v>11.142857142857142</v>
      </c>
      <c r="BN14" s="34">
        <f>SUM(Z14:AG14)</f>
        <v>103</v>
      </c>
      <c r="BO14" s="34">
        <f>BN14/8</f>
        <v>12.875</v>
      </c>
      <c r="BP14" s="34">
        <f>SUM(AH14:AU14)</f>
        <v>148</v>
      </c>
      <c r="BQ14" s="34">
        <f>BP14/14</f>
        <v>10.571428571428571</v>
      </c>
      <c r="BR14" s="34">
        <f>SUM(M14:Y14)</f>
        <v>128</v>
      </c>
      <c r="BS14" s="34">
        <f>BR14/13</f>
        <v>9.8461538461538467</v>
      </c>
      <c r="BT14" s="34">
        <f>SUM(B14:L14)</f>
        <v>21</v>
      </c>
      <c r="BU14" s="34">
        <f>BT14/11</f>
        <v>1.9090909090909092</v>
      </c>
      <c r="BV14" s="29">
        <f>SUM(BL14+BN14+BP14+BR14+BT14)</f>
        <v>556</v>
      </c>
      <c r="BW14" s="34">
        <f>BV14/60</f>
        <v>9.2666666666666675</v>
      </c>
    </row>
    <row r="15" spans="1:75" x14ac:dyDescent="0.2">
      <c r="A15" s="54" t="s">
        <v>47</v>
      </c>
      <c r="B15" s="7">
        <v>1</v>
      </c>
      <c r="C15" s="7">
        <v>1</v>
      </c>
      <c r="D15" s="7">
        <v>1</v>
      </c>
      <c r="E15" s="7">
        <v>1</v>
      </c>
      <c r="F15" s="7">
        <v>3</v>
      </c>
      <c r="G15" s="7">
        <v>2</v>
      </c>
      <c r="H15" s="7">
        <v>4</v>
      </c>
      <c r="I15" s="7">
        <v>2</v>
      </c>
      <c r="J15" s="7">
        <v>2</v>
      </c>
      <c r="K15" s="7">
        <v>2</v>
      </c>
      <c r="L15" s="7">
        <v>1</v>
      </c>
      <c r="M15" s="7">
        <v>12</v>
      </c>
      <c r="N15" s="7">
        <v>11</v>
      </c>
      <c r="O15" s="7">
        <v>14</v>
      </c>
      <c r="P15" s="7">
        <v>17</v>
      </c>
      <c r="Q15" s="7">
        <v>15</v>
      </c>
      <c r="R15" s="7">
        <v>13</v>
      </c>
      <c r="S15" s="7">
        <v>6</v>
      </c>
      <c r="T15" s="7">
        <v>12</v>
      </c>
      <c r="U15" s="7">
        <v>8</v>
      </c>
      <c r="V15" s="7">
        <v>4</v>
      </c>
      <c r="W15" s="7">
        <v>13</v>
      </c>
      <c r="X15" s="7">
        <v>13</v>
      </c>
      <c r="Y15" s="7">
        <v>10</v>
      </c>
      <c r="Z15" s="7">
        <v>13</v>
      </c>
      <c r="AA15" s="7">
        <v>14</v>
      </c>
      <c r="AB15" s="7">
        <v>13</v>
      </c>
      <c r="AC15" s="7">
        <v>15</v>
      </c>
      <c r="AD15" s="7">
        <v>8</v>
      </c>
      <c r="AE15" s="7">
        <v>13</v>
      </c>
      <c r="AF15" s="7">
        <v>16</v>
      </c>
      <c r="AG15" s="7">
        <v>14</v>
      </c>
      <c r="AH15" s="7">
        <v>14</v>
      </c>
      <c r="AI15" s="7">
        <v>17</v>
      </c>
      <c r="AJ15" s="7">
        <v>12</v>
      </c>
      <c r="AK15" s="7">
        <v>11</v>
      </c>
      <c r="AL15" s="7">
        <v>16</v>
      </c>
      <c r="AM15" s="7">
        <v>11</v>
      </c>
      <c r="AN15" s="7">
        <v>13</v>
      </c>
      <c r="AO15" s="7">
        <v>15</v>
      </c>
      <c r="AP15" s="7">
        <v>15</v>
      </c>
      <c r="AQ15" s="7">
        <v>12</v>
      </c>
      <c r="AR15" s="7">
        <v>14</v>
      </c>
      <c r="AS15" s="7">
        <v>10</v>
      </c>
      <c r="AT15" s="7">
        <v>12</v>
      </c>
      <c r="AU15" s="7">
        <v>15</v>
      </c>
      <c r="AV15" s="7">
        <v>12</v>
      </c>
      <c r="AW15" s="7">
        <v>12</v>
      </c>
      <c r="AX15" s="7">
        <v>15</v>
      </c>
      <c r="AY15" s="7">
        <v>13</v>
      </c>
      <c r="AZ15" s="7">
        <v>15</v>
      </c>
      <c r="BA15" s="7">
        <v>13</v>
      </c>
      <c r="BB15" s="7">
        <v>10</v>
      </c>
      <c r="BC15" s="7">
        <v>15</v>
      </c>
      <c r="BD15" s="7">
        <v>13</v>
      </c>
      <c r="BE15" s="7">
        <v>8</v>
      </c>
      <c r="BF15" s="7">
        <v>16</v>
      </c>
      <c r="BG15" s="7">
        <v>11</v>
      </c>
      <c r="BH15" s="7">
        <v>7</v>
      </c>
      <c r="BI15" s="7">
        <v>15</v>
      </c>
      <c r="BJ15" s="72">
        <v>43</v>
      </c>
      <c r="BK15" s="34">
        <f>BJ15*1000000</f>
        <v>43000000</v>
      </c>
      <c r="BL15" s="34">
        <f>SUM(AV15:BI15)</f>
        <v>175</v>
      </c>
      <c r="BM15" s="34">
        <f>BL15/14</f>
        <v>12.5</v>
      </c>
      <c r="BN15" s="34">
        <f>SUM(Z15:AG15)</f>
        <v>106</v>
      </c>
      <c r="BO15" s="34">
        <f>BN15/8</f>
        <v>13.25</v>
      </c>
      <c r="BP15" s="34">
        <f>SUM(AH15:AU15)</f>
        <v>187</v>
      </c>
      <c r="BQ15" s="34">
        <f>BP15/14</f>
        <v>13.357142857142858</v>
      </c>
      <c r="BR15" s="34">
        <f>SUM(M15:Y15)</f>
        <v>148</v>
      </c>
      <c r="BS15" s="34">
        <f>BR15/13</f>
        <v>11.384615384615385</v>
      </c>
      <c r="BT15" s="34">
        <f>SUM(B15:L15)</f>
        <v>20</v>
      </c>
      <c r="BU15" s="34">
        <f>BT15/11</f>
        <v>1.8181818181818181</v>
      </c>
      <c r="BV15" s="29">
        <f>SUM(BL15+BN15+BP15+BR15+BT15)</f>
        <v>636</v>
      </c>
      <c r="BW15" s="34">
        <f>BV15/60</f>
        <v>10.6</v>
      </c>
    </row>
    <row r="16" spans="1:75" x14ac:dyDescent="0.2">
      <c r="A16" s="54" t="s">
        <v>52</v>
      </c>
      <c r="B16" s="7">
        <v>3</v>
      </c>
      <c r="C16" s="7">
        <v>1</v>
      </c>
      <c r="D16" s="7">
        <v>2</v>
      </c>
      <c r="E16" s="7">
        <v>2</v>
      </c>
      <c r="F16" s="7">
        <v>2</v>
      </c>
      <c r="G16" s="7">
        <v>2</v>
      </c>
      <c r="H16" s="7">
        <v>1</v>
      </c>
      <c r="I16" s="7">
        <v>1</v>
      </c>
      <c r="J16" s="7">
        <v>3</v>
      </c>
      <c r="K16" s="7">
        <v>3</v>
      </c>
      <c r="L16" s="7">
        <v>1</v>
      </c>
      <c r="M16" s="7">
        <v>12</v>
      </c>
      <c r="N16" s="7">
        <v>13</v>
      </c>
      <c r="O16" s="7">
        <v>12</v>
      </c>
      <c r="P16" s="7">
        <v>12</v>
      </c>
      <c r="Q16" s="7">
        <v>12</v>
      </c>
      <c r="R16" s="7">
        <v>11</v>
      </c>
      <c r="S16" s="7">
        <v>9</v>
      </c>
      <c r="T16" s="7">
        <v>12</v>
      </c>
      <c r="U16" s="7">
        <v>13</v>
      </c>
      <c r="V16" s="7">
        <v>8</v>
      </c>
      <c r="W16" s="7">
        <v>12</v>
      </c>
      <c r="X16" s="7">
        <v>14</v>
      </c>
      <c r="Y16" s="7">
        <v>15</v>
      </c>
      <c r="Z16" s="7">
        <v>12</v>
      </c>
      <c r="AA16" s="7">
        <v>15</v>
      </c>
      <c r="AB16" s="7">
        <v>14</v>
      </c>
      <c r="AC16" s="7">
        <v>15</v>
      </c>
      <c r="AD16" s="7">
        <v>14</v>
      </c>
      <c r="AE16" s="7">
        <v>14</v>
      </c>
      <c r="AF16" s="7">
        <v>13</v>
      </c>
      <c r="AG16" s="7">
        <v>13</v>
      </c>
      <c r="AH16" s="7">
        <v>14</v>
      </c>
      <c r="AI16" s="7">
        <v>12</v>
      </c>
      <c r="AJ16" s="7">
        <v>14</v>
      </c>
      <c r="AK16" s="7">
        <v>16</v>
      </c>
      <c r="AL16" s="7">
        <v>10</v>
      </c>
      <c r="AM16" s="7">
        <v>9</v>
      </c>
      <c r="AN16" s="7">
        <v>7</v>
      </c>
      <c r="AO16" s="7">
        <v>14</v>
      </c>
      <c r="AP16" s="7">
        <v>14</v>
      </c>
      <c r="AQ16" s="7">
        <v>12</v>
      </c>
      <c r="AR16" s="7">
        <v>14</v>
      </c>
      <c r="AS16" s="7">
        <v>15</v>
      </c>
      <c r="AT16" s="7">
        <v>15</v>
      </c>
      <c r="AU16" s="7">
        <v>15</v>
      </c>
      <c r="AV16" s="7">
        <v>8</v>
      </c>
      <c r="AW16" s="7">
        <v>8</v>
      </c>
      <c r="AX16" s="7">
        <v>12</v>
      </c>
      <c r="AY16" s="7">
        <v>7</v>
      </c>
      <c r="AZ16" s="7">
        <v>14</v>
      </c>
      <c r="BA16" s="7">
        <v>9</v>
      </c>
      <c r="BB16" s="7">
        <v>10</v>
      </c>
      <c r="BC16" s="7">
        <v>7</v>
      </c>
      <c r="BD16" s="7">
        <v>8</v>
      </c>
      <c r="BE16" s="7">
        <v>14</v>
      </c>
      <c r="BF16" s="7">
        <v>16</v>
      </c>
      <c r="BG16" s="7">
        <v>7</v>
      </c>
      <c r="BH16" s="7">
        <v>15</v>
      </c>
      <c r="BI16" s="7">
        <v>14</v>
      </c>
      <c r="BJ16" s="72">
        <v>11</v>
      </c>
      <c r="BK16" s="34">
        <f>BJ16*1000000</f>
        <v>11000000</v>
      </c>
      <c r="BL16" s="34">
        <f>SUM(AV16:BI16)</f>
        <v>149</v>
      </c>
      <c r="BM16" s="34">
        <f>BL16/14</f>
        <v>10.642857142857142</v>
      </c>
      <c r="BN16" s="34">
        <f>SUM(Z16:AG16)</f>
        <v>110</v>
      </c>
      <c r="BO16" s="34">
        <f>BN16/8</f>
        <v>13.75</v>
      </c>
      <c r="BP16" s="34">
        <f>SUM(AH16:AU16)</f>
        <v>181</v>
      </c>
      <c r="BQ16" s="34">
        <f>BP16/14</f>
        <v>12.928571428571429</v>
      </c>
      <c r="BR16" s="34">
        <f>SUM(M16:Y16)</f>
        <v>155</v>
      </c>
      <c r="BS16" s="34">
        <f>BR16/13</f>
        <v>11.923076923076923</v>
      </c>
      <c r="BT16" s="34">
        <f>SUM(B16:L16)</f>
        <v>21</v>
      </c>
      <c r="BU16" s="34">
        <f>BT16/11</f>
        <v>1.9090909090909092</v>
      </c>
      <c r="BV16" s="29">
        <f>SUM(BL16+BN16+BP16+BR16+BT16)</f>
        <v>616</v>
      </c>
      <c r="BW16" s="34">
        <f>BV16/60</f>
        <v>10.266666666666667</v>
      </c>
    </row>
    <row r="17" spans="1:75" x14ac:dyDescent="0.2">
      <c r="A17" s="54" t="s">
        <v>123</v>
      </c>
      <c r="B17" s="7">
        <v>2</v>
      </c>
      <c r="C17" s="7">
        <v>1</v>
      </c>
      <c r="D17" s="7">
        <v>2</v>
      </c>
      <c r="E17" s="7">
        <v>1</v>
      </c>
      <c r="F17" s="7">
        <v>1</v>
      </c>
      <c r="G17" s="7">
        <v>3</v>
      </c>
      <c r="H17" s="7">
        <v>1</v>
      </c>
      <c r="I17" s="7">
        <v>1</v>
      </c>
      <c r="J17" s="7">
        <v>2</v>
      </c>
      <c r="K17" s="7">
        <v>3</v>
      </c>
      <c r="L17" s="7">
        <v>1</v>
      </c>
      <c r="M17" s="7">
        <v>14</v>
      </c>
      <c r="N17" s="7">
        <v>10</v>
      </c>
      <c r="O17" s="7">
        <v>9</v>
      </c>
      <c r="P17" s="7">
        <v>13</v>
      </c>
      <c r="Q17" s="7">
        <v>13</v>
      </c>
      <c r="R17" s="7">
        <v>9</v>
      </c>
      <c r="S17" s="7">
        <v>8</v>
      </c>
      <c r="T17" s="7">
        <v>15</v>
      </c>
      <c r="U17" s="7">
        <v>11</v>
      </c>
      <c r="V17" s="7">
        <v>10</v>
      </c>
      <c r="W17" s="7">
        <v>15</v>
      </c>
      <c r="X17" s="7">
        <v>16</v>
      </c>
      <c r="Y17" s="7">
        <v>13</v>
      </c>
      <c r="Z17" s="7">
        <v>12</v>
      </c>
      <c r="AA17" s="7">
        <v>16</v>
      </c>
      <c r="AB17" s="7">
        <v>13</v>
      </c>
      <c r="AC17" s="7">
        <v>16</v>
      </c>
      <c r="AD17" s="7">
        <v>8</v>
      </c>
      <c r="AE17" s="7">
        <v>13</v>
      </c>
      <c r="AF17" s="7">
        <v>15</v>
      </c>
      <c r="AG17" s="7">
        <v>15</v>
      </c>
      <c r="AH17" s="7">
        <v>17</v>
      </c>
      <c r="AI17" s="7">
        <v>15</v>
      </c>
      <c r="AJ17" s="7">
        <v>13</v>
      </c>
      <c r="AK17" s="7">
        <v>13</v>
      </c>
      <c r="AL17" s="7">
        <v>17</v>
      </c>
      <c r="AM17" s="7">
        <v>10</v>
      </c>
      <c r="AN17" s="7">
        <v>14</v>
      </c>
      <c r="AO17" s="7">
        <v>15</v>
      </c>
      <c r="AP17" s="7">
        <v>13</v>
      </c>
      <c r="AQ17" s="7">
        <v>13</v>
      </c>
      <c r="AR17" s="7">
        <v>14</v>
      </c>
      <c r="AS17" s="7">
        <v>15</v>
      </c>
      <c r="AT17" s="7">
        <v>14</v>
      </c>
      <c r="AU17" s="7">
        <v>14</v>
      </c>
      <c r="AV17" s="7">
        <v>10</v>
      </c>
      <c r="AW17" s="7">
        <v>11</v>
      </c>
      <c r="AX17" s="7">
        <v>15</v>
      </c>
      <c r="AY17" s="7">
        <v>10</v>
      </c>
      <c r="AZ17" s="7">
        <v>14</v>
      </c>
      <c r="BA17" s="7">
        <v>10</v>
      </c>
      <c r="BB17" s="7">
        <v>9</v>
      </c>
      <c r="BC17" s="7">
        <v>13</v>
      </c>
      <c r="BD17" s="7">
        <v>7</v>
      </c>
      <c r="BE17" s="7">
        <v>13</v>
      </c>
      <c r="BF17" s="7">
        <v>14</v>
      </c>
      <c r="BG17" s="7">
        <v>9</v>
      </c>
      <c r="BH17" s="7">
        <v>12</v>
      </c>
      <c r="BI17" s="7">
        <v>16</v>
      </c>
      <c r="BJ17" s="72">
        <v>58</v>
      </c>
      <c r="BK17" s="34">
        <f>BJ17*1000000</f>
        <v>58000000</v>
      </c>
      <c r="BL17" s="34">
        <f>SUM(AV17:BI17)</f>
        <v>163</v>
      </c>
      <c r="BM17" s="34">
        <f>BL17/14</f>
        <v>11.642857142857142</v>
      </c>
      <c r="BN17" s="34">
        <f>SUM(Z17:AG17)</f>
        <v>108</v>
      </c>
      <c r="BO17" s="34">
        <f>BN17/8</f>
        <v>13.5</v>
      </c>
      <c r="BP17" s="34">
        <f>SUM(AH17:AU17)</f>
        <v>197</v>
      </c>
      <c r="BQ17" s="34">
        <f>BP17/14</f>
        <v>14.071428571428571</v>
      </c>
      <c r="BR17" s="34">
        <f>SUM(M17:Y17)</f>
        <v>156</v>
      </c>
      <c r="BS17" s="34">
        <f>BR17/13</f>
        <v>12</v>
      </c>
      <c r="BT17" s="34">
        <f>SUM(B17:L17)</f>
        <v>18</v>
      </c>
      <c r="BU17" s="34">
        <f>BT17/11</f>
        <v>1.6363636363636365</v>
      </c>
      <c r="BV17" s="29">
        <f>SUM(BL17+BN17+BP17+BR17+BT17)</f>
        <v>642</v>
      </c>
      <c r="BW17" s="34">
        <f>BV17/60</f>
        <v>10.7</v>
      </c>
    </row>
    <row r="18" spans="1:75" x14ac:dyDescent="0.2">
      <c r="A18" s="54" t="s">
        <v>191</v>
      </c>
      <c r="B18" s="7">
        <v>3</v>
      </c>
      <c r="C18" s="7">
        <v>1</v>
      </c>
      <c r="D18" s="7">
        <v>1</v>
      </c>
      <c r="E18" s="7">
        <v>1</v>
      </c>
      <c r="F18" s="7">
        <v>2</v>
      </c>
      <c r="G18" s="7">
        <v>2</v>
      </c>
      <c r="H18" s="7">
        <v>3</v>
      </c>
      <c r="I18" s="7">
        <v>2</v>
      </c>
      <c r="J18" s="7">
        <v>2</v>
      </c>
      <c r="K18" s="7">
        <v>3</v>
      </c>
      <c r="L18" s="7">
        <v>1</v>
      </c>
      <c r="M18" s="7">
        <v>11</v>
      </c>
      <c r="N18" s="7">
        <v>13</v>
      </c>
      <c r="O18" s="7">
        <v>11</v>
      </c>
      <c r="P18" s="7">
        <v>15</v>
      </c>
      <c r="Q18" s="7">
        <v>13</v>
      </c>
      <c r="R18" s="7">
        <v>16</v>
      </c>
      <c r="S18" s="7">
        <v>7</v>
      </c>
      <c r="T18" s="7">
        <v>17</v>
      </c>
      <c r="U18" s="7">
        <v>8</v>
      </c>
      <c r="V18" s="7">
        <v>5</v>
      </c>
      <c r="W18" s="7">
        <v>20</v>
      </c>
      <c r="X18" s="7">
        <v>14</v>
      </c>
      <c r="Y18" s="7">
        <v>12</v>
      </c>
      <c r="Z18" s="7">
        <v>14</v>
      </c>
      <c r="AA18" s="7">
        <v>13</v>
      </c>
      <c r="AB18" s="7">
        <v>15</v>
      </c>
      <c r="AC18" s="7">
        <v>14</v>
      </c>
      <c r="AD18" s="7">
        <v>13</v>
      </c>
      <c r="AE18" s="7">
        <v>15</v>
      </c>
      <c r="AF18" s="7">
        <v>16</v>
      </c>
      <c r="AG18" s="7">
        <v>15</v>
      </c>
      <c r="AH18" s="7">
        <v>13</v>
      </c>
      <c r="AI18" s="7">
        <v>13</v>
      </c>
      <c r="AJ18" s="7">
        <v>12</v>
      </c>
      <c r="AK18" s="7">
        <v>8</v>
      </c>
      <c r="AL18" s="7">
        <v>16</v>
      </c>
      <c r="AM18" s="7">
        <v>11</v>
      </c>
      <c r="AN18" s="7">
        <v>13</v>
      </c>
      <c r="AO18" s="7">
        <v>17</v>
      </c>
      <c r="AP18" s="7">
        <v>13</v>
      </c>
      <c r="AQ18" s="7">
        <v>13</v>
      </c>
      <c r="AR18" s="7">
        <v>14</v>
      </c>
      <c r="AS18" s="7">
        <v>13</v>
      </c>
      <c r="AT18" s="7">
        <v>13</v>
      </c>
      <c r="AU18" s="7">
        <v>10</v>
      </c>
      <c r="AV18" s="7">
        <v>8</v>
      </c>
      <c r="AW18" s="7">
        <v>9</v>
      </c>
      <c r="AX18" s="7">
        <v>15</v>
      </c>
      <c r="AY18" s="7">
        <v>16</v>
      </c>
      <c r="AZ18" s="7">
        <v>16</v>
      </c>
      <c r="BA18" s="7">
        <v>8</v>
      </c>
      <c r="BB18" s="7">
        <v>13</v>
      </c>
      <c r="BC18" s="7">
        <v>12</v>
      </c>
      <c r="BD18" s="7">
        <v>4</v>
      </c>
      <c r="BE18" s="7">
        <v>5</v>
      </c>
      <c r="BF18" s="7">
        <v>13</v>
      </c>
      <c r="BG18" s="7">
        <v>13</v>
      </c>
      <c r="BH18" s="7">
        <v>4</v>
      </c>
      <c r="BI18" s="7">
        <v>16</v>
      </c>
      <c r="BJ18" s="72">
        <v>21</v>
      </c>
      <c r="BK18" s="34">
        <f>BJ18*1000000</f>
        <v>21000000</v>
      </c>
      <c r="BL18" s="34">
        <f>SUM(AV18:BI18)</f>
        <v>152</v>
      </c>
      <c r="BM18" s="34">
        <f>BL18/14</f>
        <v>10.857142857142858</v>
      </c>
      <c r="BN18" s="34">
        <f>SUM(Z18:AG18)</f>
        <v>115</v>
      </c>
      <c r="BO18" s="34">
        <f>BN18/8</f>
        <v>14.375</v>
      </c>
      <c r="BP18" s="34">
        <f>SUM(AH18:AU18)</f>
        <v>179</v>
      </c>
      <c r="BQ18" s="34">
        <f>BP18/14</f>
        <v>12.785714285714286</v>
      </c>
      <c r="BR18" s="34">
        <f>SUM(M18:Y18)</f>
        <v>162</v>
      </c>
      <c r="BS18" s="34">
        <f>BR18/13</f>
        <v>12.461538461538462</v>
      </c>
      <c r="BT18" s="34">
        <f>SUM(B18:L18)</f>
        <v>21</v>
      </c>
      <c r="BU18" s="34">
        <f>BT18/11</f>
        <v>1.9090909090909092</v>
      </c>
      <c r="BV18" s="29">
        <f>SUM(BL18+BN18+BP18+BR18+BT18)</f>
        <v>629</v>
      </c>
      <c r="BW18" s="34">
        <f>BV18/60</f>
        <v>10.483333333333333</v>
      </c>
    </row>
    <row r="19" spans="1:75" x14ac:dyDescent="0.2">
      <c r="A19" s="54" t="s">
        <v>213</v>
      </c>
      <c r="B19" s="7">
        <v>3</v>
      </c>
      <c r="C19" s="7">
        <v>3</v>
      </c>
      <c r="D19" s="7">
        <v>3</v>
      </c>
      <c r="E19" s="7">
        <v>1</v>
      </c>
      <c r="F19" s="7">
        <v>1</v>
      </c>
      <c r="G19" s="7">
        <v>1</v>
      </c>
      <c r="H19" s="7">
        <v>2</v>
      </c>
      <c r="I19" s="7">
        <v>2</v>
      </c>
      <c r="J19" s="7">
        <v>1</v>
      </c>
      <c r="K19" s="7">
        <v>3</v>
      </c>
      <c r="L19" s="7">
        <v>1</v>
      </c>
      <c r="M19" s="7">
        <v>15</v>
      </c>
      <c r="N19" s="7">
        <v>13</v>
      </c>
      <c r="O19" s="7">
        <v>14</v>
      </c>
      <c r="P19" s="7">
        <v>14</v>
      </c>
      <c r="Q19" s="7">
        <v>13</v>
      </c>
      <c r="R19" s="7">
        <v>16</v>
      </c>
      <c r="S19" s="7">
        <v>6</v>
      </c>
      <c r="T19" s="7">
        <v>9</v>
      </c>
      <c r="U19" s="7">
        <v>7</v>
      </c>
      <c r="V19" s="7">
        <v>8</v>
      </c>
      <c r="W19" s="7">
        <v>9</v>
      </c>
      <c r="X19" s="7">
        <v>13</v>
      </c>
      <c r="Y19" s="7">
        <v>14</v>
      </c>
      <c r="Z19" s="7">
        <v>11</v>
      </c>
      <c r="AA19" s="7">
        <v>11</v>
      </c>
      <c r="AB19" s="7">
        <v>12</v>
      </c>
      <c r="AC19" s="7">
        <v>10</v>
      </c>
      <c r="AD19" s="7">
        <v>11</v>
      </c>
      <c r="AE19" s="7">
        <v>15</v>
      </c>
      <c r="AF19" s="7">
        <v>14</v>
      </c>
      <c r="AG19" s="7">
        <v>13</v>
      </c>
      <c r="AH19" s="7">
        <v>11</v>
      </c>
      <c r="AI19" s="7">
        <v>12</v>
      </c>
      <c r="AJ19" s="7">
        <v>10</v>
      </c>
      <c r="AK19" s="7">
        <v>7</v>
      </c>
      <c r="AL19" s="7">
        <v>15</v>
      </c>
      <c r="AM19" s="7">
        <v>8</v>
      </c>
      <c r="AN19" s="7">
        <v>14</v>
      </c>
      <c r="AO19" s="7">
        <v>14</v>
      </c>
      <c r="AP19" s="7">
        <v>12</v>
      </c>
      <c r="AQ19" s="7">
        <v>10</v>
      </c>
      <c r="AR19" s="7">
        <v>13</v>
      </c>
      <c r="AS19" s="7">
        <v>10</v>
      </c>
      <c r="AT19" s="7">
        <v>12</v>
      </c>
      <c r="AU19" s="7">
        <v>9</v>
      </c>
      <c r="AV19" s="7">
        <v>8</v>
      </c>
      <c r="AW19" s="7">
        <v>13</v>
      </c>
      <c r="AX19" s="7">
        <v>13</v>
      </c>
      <c r="AY19" s="7">
        <v>10</v>
      </c>
      <c r="AZ19" s="7">
        <v>9</v>
      </c>
      <c r="BA19" s="7">
        <v>7</v>
      </c>
      <c r="BB19" s="7">
        <v>8</v>
      </c>
      <c r="BC19" s="7">
        <v>11</v>
      </c>
      <c r="BD19" s="7">
        <v>6</v>
      </c>
      <c r="BE19" s="7">
        <v>8</v>
      </c>
      <c r="BF19" s="7">
        <v>12</v>
      </c>
      <c r="BG19" s="7">
        <v>4</v>
      </c>
      <c r="BH19" s="7">
        <v>7</v>
      </c>
      <c r="BI19" s="7">
        <v>15</v>
      </c>
      <c r="BJ19" s="72">
        <v>7.75</v>
      </c>
      <c r="BK19" s="34">
        <f>BJ19*1000000</f>
        <v>7750000</v>
      </c>
      <c r="BL19" s="34">
        <f>SUM(AV19:BI19)</f>
        <v>131</v>
      </c>
      <c r="BM19" s="34">
        <f>BL19/14</f>
        <v>9.3571428571428577</v>
      </c>
      <c r="BN19" s="34">
        <f>SUM(Z19:AG19)</f>
        <v>97</v>
      </c>
      <c r="BO19" s="34">
        <f>BN19/8</f>
        <v>12.125</v>
      </c>
      <c r="BP19" s="34">
        <f>SUM(AH19:AU19)</f>
        <v>157</v>
      </c>
      <c r="BQ19" s="34">
        <f>BP19/14</f>
        <v>11.214285714285714</v>
      </c>
      <c r="BR19" s="34">
        <f>SUM(M19:Y19)</f>
        <v>151</v>
      </c>
      <c r="BS19" s="34">
        <f>BR19/13</f>
        <v>11.615384615384615</v>
      </c>
      <c r="BT19" s="34">
        <f>SUM(B19:L19)</f>
        <v>21</v>
      </c>
      <c r="BU19" s="34">
        <f>BT19/11</f>
        <v>1.9090909090909092</v>
      </c>
      <c r="BV19" s="29">
        <f>SUM(BL19+BN19+BP19+BR19+BT19)</f>
        <v>557</v>
      </c>
      <c r="BW19" s="34">
        <f>BV19/60</f>
        <v>9.2833333333333332</v>
      </c>
    </row>
    <row r="20" spans="1:75" x14ac:dyDescent="0.2">
      <c r="A20" s="54" t="s">
        <v>146</v>
      </c>
      <c r="B20" s="7">
        <v>3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2</v>
      </c>
      <c r="M20" s="7">
        <v>10</v>
      </c>
      <c r="N20" s="7">
        <v>10</v>
      </c>
      <c r="O20" s="7">
        <v>11</v>
      </c>
      <c r="P20" s="7">
        <v>13</v>
      </c>
      <c r="Q20" s="7">
        <v>10</v>
      </c>
      <c r="R20" s="7">
        <v>11</v>
      </c>
      <c r="S20" s="7">
        <v>5</v>
      </c>
      <c r="T20" s="7">
        <v>12</v>
      </c>
      <c r="U20" s="7">
        <v>5</v>
      </c>
      <c r="V20" s="7">
        <v>5</v>
      </c>
      <c r="W20" s="7">
        <v>14</v>
      </c>
      <c r="X20" s="7">
        <v>14</v>
      </c>
      <c r="Y20" s="7">
        <v>11</v>
      </c>
      <c r="Z20" s="7">
        <v>13</v>
      </c>
      <c r="AA20" s="7">
        <v>15</v>
      </c>
      <c r="AB20" s="7">
        <v>16</v>
      </c>
      <c r="AC20" s="7">
        <v>14</v>
      </c>
      <c r="AD20" s="7">
        <v>15</v>
      </c>
      <c r="AE20" s="7">
        <v>16</v>
      </c>
      <c r="AF20" s="7">
        <v>15</v>
      </c>
      <c r="AG20" s="7">
        <v>16</v>
      </c>
      <c r="AH20" s="7">
        <v>14</v>
      </c>
      <c r="AI20" s="7">
        <v>13</v>
      </c>
      <c r="AJ20" s="7">
        <v>12</v>
      </c>
      <c r="AK20" s="7">
        <v>8</v>
      </c>
      <c r="AL20" s="7">
        <v>15</v>
      </c>
      <c r="AM20" s="7">
        <v>12</v>
      </c>
      <c r="AN20" s="7">
        <v>13</v>
      </c>
      <c r="AO20" s="7">
        <v>13</v>
      </c>
      <c r="AP20" s="7">
        <v>14</v>
      </c>
      <c r="AQ20" s="7">
        <v>11</v>
      </c>
      <c r="AR20" s="7">
        <v>14</v>
      </c>
      <c r="AS20" s="7">
        <v>13</v>
      </c>
      <c r="AT20" s="7">
        <v>14</v>
      </c>
      <c r="AU20" s="7">
        <v>5</v>
      </c>
      <c r="AV20" s="7">
        <v>7</v>
      </c>
      <c r="AW20" s="7">
        <v>9</v>
      </c>
      <c r="AX20" s="7">
        <v>13</v>
      </c>
      <c r="AY20" s="7">
        <v>15</v>
      </c>
      <c r="AZ20" s="7">
        <v>13</v>
      </c>
      <c r="BA20" s="7">
        <v>7</v>
      </c>
      <c r="BB20" s="7">
        <v>14</v>
      </c>
      <c r="BC20" s="7">
        <v>13</v>
      </c>
      <c r="BD20" s="7">
        <v>8</v>
      </c>
      <c r="BE20" s="7">
        <v>9</v>
      </c>
      <c r="BF20" s="7">
        <v>13</v>
      </c>
      <c r="BG20" s="7">
        <v>14</v>
      </c>
      <c r="BH20" s="7">
        <v>7</v>
      </c>
      <c r="BI20" s="7">
        <v>14</v>
      </c>
      <c r="BJ20" s="72">
        <v>19.5</v>
      </c>
      <c r="BK20" s="34">
        <f>BJ20*1000000</f>
        <v>19500000</v>
      </c>
      <c r="BL20" s="34">
        <f>SUM(AV20:BI20)</f>
        <v>156</v>
      </c>
      <c r="BM20" s="34">
        <f>BL20/14</f>
        <v>11.142857142857142</v>
      </c>
      <c r="BN20" s="34">
        <f>SUM(Z20:AG20)</f>
        <v>120</v>
      </c>
      <c r="BO20" s="34">
        <f>BN20/8</f>
        <v>15</v>
      </c>
      <c r="BP20" s="34">
        <f>SUM(AH20:AU20)</f>
        <v>171</v>
      </c>
      <c r="BQ20" s="34">
        <f>BP20/14</f>
        <v>12.214285714285714</v>
      </c>
      <c r="BR20" s="34">
        <f>SUM(M20:Y20)</f>
        <v>131</v>
      </c>
      <c r="BS20" s="34">
        <f>BR20/13</f>
        <v>10.076923076923077</v>
      </c>
      <c r="BT20" s="34">
        <f>SUM(B20:L20)</f>
        <v>14</v>
      </c>
      <c r="BU20" s="34">
        <f>BT20/11</f>
        <v>1.2727272727272727</v>
      </c>
      <c r="BV20" s="29">
        <f>SUM(BL20+BN20+BP20+BR20+BT20)</f>
        <v>592</v>
      </c>
      <c r="BW20" s="34">
        <f>BV20/60</f>
        <v>9.8666666666666671</v>
      </c>
    </row>
    <row r="21" spans="1:75" x14ac:dyDescent="0.2">
      <c r="A21" s="54" t="s">
        <v>145</v>
      </c>
      <c r="B21" s="7">
        <v>3</v>
      </c>
      <c r="C21" s="7">
        <v>3</v>
      </c>
      <c r="D21" s="7">
        <v>2</v>
      </c>
      <c r="E21" s="7">
        <v>2</v>
      </c>
      <c r="F21" s="7">
        <v>3</v>
      </c>
      <c r="G21" s="7">
        <v>2</v>
      </c>
      <c r="H21" s="7">
        <v>2</v>
      </c>
      <c r="I21" s="7">
        <v>3</v>
      </c>
      <c r="J21" s="7">
        <v>3</v>
      </c>
      <c r="K21" s="7">
        <v>3</v>
      </c>
      <c r="L21" s="7">
        <v>3</v>
      </c>
      <c r="M21" s="7">
        <v>12</v>
      </c>
      <c r="N21" s="7">
        <v>14</v>
      </c>
      <c r="O21" s="7">
        <v>14</v>
      </c>
      <c r="P21" s="7">
        <v>14</v>
      </c>
      <c r="Q21" s="7">
        <v>13</v>
      </c>
      <c r="R21" s="7">
        <v>12</v>
      </c>
      <c r="S21" s="7">
        <v>6</v>
      </c>
      <c r="T21" s="7">
        <v>13</v>
      </c>
      <c r="U21" s="7">
        <v>4</v>
      </c>
      <c r="V21" s="7">
        <v>5</v>
      </c>
      <c r="W21" s="7">
        <v>13</v>
      </c>
      <c r="X21" s="7">
        <v>14</v>
      </c>
      <c r="Y21" s="7">
        <v>11</v>
      </c>
      <c r="Z21" s="7">
        <v>11</v>
      </c>
      <c r="AA21" s="7">
        <v>12</v>
      </c>
      <c r="AB21" s="7">
        <v>13</v>
      </c>
      <c r="AC21" s="7">
        <v>13</v>
      </c>
      <c r="AD21" s="7">
        <v>16</v>
      </c>
      <c r="AE21" s="7">
        <v>13</v>
      </c>
      <c r="AF21" s="7">
        <v>15</v>
      </c>
      <c r="AG21" s="7">
        <v>13</v>
      </c>
      <c r="AH21" s="7">
        <v>13</v>
      </c>
      <c r="AI21" s="7">
        <v>12</v>
      </c>
      <c r="AJ21" s="7">
        <v>12</v>
      </c>
      <c r="AK21" s="7">
        <v>6</v>
      </c>
      <c r="AL21" s="7">
        <v>15</v>
      </c>
      <c r="AM21" s="7">
        <v>7</v>
      </c>
      <c r="AN21" s="7">
        <v>15</v>
      </c>
      <c r="AO21" s="7">
        <v>15</v>
      </c>
      <c r="AP21" s="7">
        <v>12</v>
      </c>
      <c r="AQ21" s="7">
        <v>13</v>
      </c>
      <c r="AR21" s="7">
        <v>13</v>
      </c>
      <c r="AS21" s="7">
        <v>8</v>
      </c>
      <c r="AT21" s="7">
        <v>15</v>
      </c>
      <c r="AU21" s="7">
        <v>6</v>
      </c>
      <c r="AV21" s="7">
        <v>11</v>
      </c>
      <c r="AW21" s="7">
        <v>13</v>
      </c>
      <c r="AX21" s="7">
        <v>16</v>
      </c>
      <c r="AY21" s="7">
        <v>15</v>
      </c>
      <c r="AZ21" s="7">
        <v>14</v>
      </c>
      <c r="BA21" s="7">
        <v>14</v>
      </c>
      <c r="BB21" s="7">
        <v>13</v>
      </c>
      <c r="BC21" s="7">
        <v>14</v>
      </c>
      <c r="BD21" s="7">
        <v>6</v>
      </c>
      <c r="BE21" s="7">
        <v>4</v>
      </c>
      <c r="BF21" s="7">
        <v>13</v>
      </c>
      <c r="BG21" s="7">
        <v>13</v>
      </c>
      <c r="BH21" s="7">
        <v>4</v>
      </c>
      <c r="BI21" s="7">
        <v>15</v>
      </c>
      <c r="BJ21" s="72">
        <v>9.9000000000000005E-2</v>
      </c>
      <c r="BK21" s="34">
        <f>BJ21*1000000</f>
        <v>99000</v>
      </c>
      <c r="BL21" s="34">
        <f>SUM(AV21:BI21)</f>
        <v>165</v>
      </c>
      <c r="BM21" s="34">
        <f>BL21/14</f>
        <v>11.785714285714286</v>
      </c>
      <c r="BN21" s="34">
        <f>SUM(Z21:AG21)</f>
        <v>106</v>
      </c>
      <c r="BO21" s="34">
        <f>BN21/8</f>
        <v>13.25</v>
      </c>
      <c r="BP21" s="34">
        <f>SUM(AH21:AU21)</f>
        <v>162</v>
      </c>
      <c r="BQ21" s="34">
        <f>BP21/14</f>
        <v>11.571428571428571</v>
      </c>
      <c r="BR21" s="34">
        <f>SUM(M21:Y21)</f>
        <v>145</v>
      </c>
      <c r="BS21" s="34">
        <f>BR21/13</f>
        <v>11.153846153846153</v>
      </c>
      <c r="BT21" s="34">
        <f>SUM(B21:L21)</f>
        <v>29</v>
      </c>
      <c r="BU21" s="34">
        <f>BT21/11</f>
        <v>2.6363636363636362</v>
      </c>
      <c r="BV21" s="29">
        <f>SUM(BL21+BN21+BP21+BR21+BT21)</f>
        <v>607</v>
      </c>
      <c r="BW21" s="34">
        <f>BV21/60</f>
        <v>10.116666666666667</v>
      </c>
    </row>
    <row r="22" spans="1:75" x14ac:dyDescent="0.2">
      <c r="A22" s="54" t="s">
        <v>162</v>
      </c>
      <c r="B22" s="7">
        <v>2</v>
      </c>
      <c r="C22" s="7">
        <v>3</v>
      </c>
      <c r="D22" s="7">
        <v>3</v>
      </c>
      <c r="E22" s="7">
        <v>1</v>
      </c>
      <c r="F22" s="7">
        <v>3</v>
      </c>
      <c r="G22" s="7">
        <v>4</v>
      </c>
      <c r="H22" s="7">
        <v>3</v>
      </c>
      <c r="I22" s="7">
        <v>3</v>
      </c>
      <c r="J22" s="7">
        <v>1</v>
      </c>
      <c r="K22" s="7">
        <v>3</v>
      </c>
      <c r="L22" s="7">
        <v>2</v>
      </c>
      <c r="M22" s="7">
        <v>15</v>
      </c>
      <c r="N22" s="7">
        <v>13</v>
      </c>
      <c r="O22" s="7">
        <v>14</v>
      </c>
      <c r="P22" s="7">
        <v>15</v>
      </c>
      <c r="Q22" s="7">
        <v>17</v>
      </c>
      <c r="R22" s="7">
        <v>16</v>
      </c>
      <c r="S22" s="7">
        <v>4</v>
      </c>
      <c r="T22" s="7">
        <v>15</v>
      </c>
      <c r="U22" s="7">
        <v>5</v>
      </c>
      <c r="V22" s="7">
        <v>7</v>
      </c>
      <c r="W22" s="7">
        <v>12</v>
      </c>
      <c r="X22" s="7">
        <v>16</v>
      </c>
      <c r="Y22" s="7">
        <v>16</v>
      </c>
      <c r="Z22" s="7">
        <v>13</v>
      </c>
      <c r="AA22" s="7">
        <v>12</v>
      </c>
      <c r="AB22" s="7">
        <v>17</v>
      </c>
      <c r="AC22" s="7">
        <v>16</v>
      </c>
      <c r="AD22" s="7">
        <v>11</v>
      </c>
      <c r="AE22" s="7">
        <v>17</v>
      </c>
      <c r="AF22" s="7">
        <v>19</v>
      </c>
      <c r="AG22" s="7">
        <v>17</v>
      </c>
      <c r="AH22" s="7">
        <v>9</v>
      </c>
      <c r="AI22" s="7">
        <v>14</v>
      </c>
      <c r="AJ22" s="7">
        <v>8</v>
      </c>
      <c r="AK22" s="7">
        <v>9</v>
      </c>
      <c r="AL22" s="7">
        <v>17</v>
      </c>
      <c r="AM22" s="7">
        <v>9</v>
      </c>
      <c r="AN22" s="7">
        <v>17</v>
      </c>
      <c r="AO22" s="7">
        <v>16</v>
      </c>
      <c r="AP22" s="7">
        <v>13</v>
      </c>
      <c r="AQ22" s="7">
        <v>11</v>
      </c>
      <c r="AR22" s="7">
        <v>14</v>
      </c>
      <c r="AS22" s="7">
        <v>13</v>
      </c>
      <c r="AT22" s="7">
        <v>16</v>
      </c>
      <c r="AU22" s="7">
        <v>9</v>
      </c>
      <c r="AV22" s="7">
        <v>9</v>
      </c>
      <c r="AW22" s="7">
        <v>15</v>
      </c>
      <c r="AX22" s="7">
        <v>18</v>
      </c>
      <c r="AY22" s="7">
        <v>16</v>
      </c>
      <c r="AZ22" s="7">
        <v>16</v>
      </c>
      <c r="BA22" s="7">
        <v>10</v>
      </c>
      <c r="BB22" s="7">
        <v>11</v>
      </c>
      <c r="BC22" s="7">
        <v>13</v>
      </c>
      <c r="BD22" s="7">
        <v>6</v>
      </c>
      <c r="BE22" s="7">
        <v>4</v>
      </c>
      <c r="BF22" s="7">
        <v>14</v>
      </c>
      <c r="BG22" s="7">
        <v>14</v>
      </c>
      <c r="BH22" s="7">
        <v>4</v>
      </c>
      <c r="BI22" s="7">
        <v>16</v>
      </c>
      <c r="BJ22" s="72">
        <v>71</v>
      </c>
      <c r="BK22" s="34">
        <f>BJ22*1000000</f>
        <v>71000000</v>
      </c>
      <c r="BL22" s="34">
        <f>SUM(AV22:BI22)</f>
        <v>166</v>
      </c>
      <c r="BM22" s="34">
        <f>BL22/14</f>
        <v>11.857142857142858</v>
      </c>
      <c r="BN22" s="34">
        <f>SUM(Z22:AG22)</f>
        <v>122</v>
      </c>
      <c r="BO22" s="34">
        <f>BN22/8</f>
        <v>15.25</v>
      </c>
      <c r="BP22" s="34">
        <f>SUM(AH22:AU22)</f>
        <v>175</v>
      </c>
      <c r="BQ22" s="34">
        <f>BP22/14</f>
        <v>12.5</v>
      </c>
      <c r="BR22" s="34">
        <f>SUM(M22:Y22)</f>
        <v>165</v>
      </c>
      <c r="BS22" s="34">
        <f>BR22/13</f>
        <v>12.692307692307692</v>
      </c>
      <c r="BT22" s="34">
        <f>SUM(B22:L22)</f>
        <v>28</v>
      </c>
      <c r="BU22" s="34">
        <f>BT22/11</f>
        <v>2.5454545454545454</v>
      </c>
      <c r="BV22" s="29">
        <f>SUM(BL22+BN22+BP22+BR22+BT22)</f>
        <v>656</v>
      </c>
      <c r="BW22" s="34">
        <f>BV22/60</f>
        <v>10.933333333333334</v>
      </c>
    </row>
    <row r="23" spans="1:75" x14ac:dyDescent="0.2">
      <c r="A23" s="54" t="s">
        <v>166</v>
      </c>
      <c r="B23" s="7">
        <v>2</v>
      </c>
      <c r="C23" s="7">
        <v>2</v>
      </c>
      <c r="D23" s="7">
        <v>2</v>
      </c>
      <c r="E23" s="7">
        <v>3</v>
      </c>
      <c r="F23" s="7">
        <v>2</v>
      </c>
      <c r="G23" s="7">
        <v>3</v>
      </c>
      <c r="H23" s="7">
        <v>2</v>
      </c>
      <c r="I23" s="7">
        <v>2</v>
      </c>
      <c r="J23" s="7">
        <v>1</v>
      </c>
      <c r="K23" s="7">
        <v>1</v>
      </c>
      <c r="L23" s="7">
        <v>2</v>
      </c>
      <c r="M23" s="7">
        <v>12</v>
      </c>
      <c r="N23" s="7">
        <v>14</v>
      </c>
      <c r="O23" s="7">
        <v>10</v>
      </c>
      <c r="P23" s="7">
        <v>11</v>
      </c>
      <c r="Q23" s="7">
        <v>10</v>
      </c>
      <c r="R23" s="7">
        <v>10</v>
      </c>
      <c r="S23" s="7">
        <v>7</v>
      </c>
      <c r="T23" s="7">
        <v>12</v>
      </c>
      <c r="U23" s="7">
        <v>7</v>
      </c>
      <c r="V23" s="7">
        <v>7</v>
      </c>
      <c r="W23" s="7">
        <v>13</v>
      </c>
      <c r="X23" s="7">
        <v>12</v>
      </c>
      <c r="Y23" s="7">
        <v>12</v>
      </c>
      <c r="Z23" s="7">
        <v>13</v>
      </c>
      <c r="AA23" s="7">
        <v>16</v>
      </c>
      <c r="AB23" s="7">
        <v>14</v>
      </c>
      <c r="AC23" s="7">
        <v>14</v>
      </c>
      <c r="AD23" s="7">
        <v>13</v>
      </c>
      <c r="AE23" s="7">
        <v>13</v>
      </c>
      <c r="AF23" s="7">
        <v>13</v>
      </c>
      <c r="AG23" s="7">
        <v>13</v>
      </c>
      <c r="AH23" s="7">
        <v>15</v>
      </c>
      <c r="AI23" s="7">
        <v>15</v>
      </c>
      <c r="AJ23" s="7">
        <v>14</v>
      </c>
      <c r="AK23" s="7">
        <v>14</v>
      </c>
      <c r="AL23" s="7">
        <v>14</v>
      </c>
      <c r="AM23" s="7">
        <v>11</v>
      </c>
      <c r="AN23" s="7">
        <v>12</v>
      </c>
      <c r="AO23" s="7">
        <v>12</v>
      </c>
      <c r="AP23" s="7">
        <v>16</v>
      </c>
      <c r="AQ23" s="7">
        <v>14</v>
      </c>
      <c r="AR23" s="7">
        <v>13</v>
      </c>
      <c r="AS23" s="7">
        <v>13</v>
      </c>
      <c r="AT23" s="7">
        <v>15</v>
      </c>
      <c r="AU23" s="7">
        <v>11</v>
      </c>
      <c r="AV23" s="7">
        <v>8</v>
      </c>
      <c r="AW23" s="7">
        <v>9</v>
      </c>
      <c r="AX23" s="7">
        <v>13</v>
      </c>
      <c r="AY23" s="7">
        <v>10</v>
      </c>
      <c r="AZ23" s="7">
        <v>13</v>
      </c>
      <c r="BA23" s="7">
        <v>9</v>
      </c>
      <c r="BB23" s="7">
        <v>11</v>
      </c>
      <c r="BC23" s="7">
        <v>13</v>
      </c>
      <c r="BD23" s="7">
        <v>9</v>
      </c>
      <c r="BE23" s="7">
        <v>13</v>
      </c>
      <c r="BF23" s="7">
        <v>14</v>
      </c>
      <c r="BG23" s="7">
        <v>11</v>
      </c>
      <c r="BH23" s="7">
        <v>14</v>
      </c>
      <c r="BI23" s="7">
        <v>13</v>
      </c>
      <c r="BJ23" s="72">
        <v>29.5</v>
      </c>
      <c r="BK23" s="34">
        <f>BJ23*1000000</f>
        <v>29500000</v>
      </c>
      <c r="BL23" s="34">
        <f>SUM(AV23:BI23)</f>
        <v>160</v>
      </c>
      <c r="BM23" s="34">
        <f>BL23/14</f>
        <v>11.428571428571429</v>
      </c>
      <c r="BN23" s="34">
        <f>SUM(Z23:AG23)</f>
        <v>109</v>
      </c>
      <c r="BO23" s="34">
        <f>BN23/8</f>
        <v>13.625</v>
      </c>
      <c r="BP23" s="34">
        <f>SUM(AH23:AU23)</f>
        <v>189</v>
      </c>
      <c r="BQ23" s="34">
        <f>BP23/14</f>
        <v>13.5</v>
      </c>
      <c r="BR23" s="34">
        <f>SUM(M23:Y23)</f>
        <v>137</v>
      </c>
      <c r="BS23" s="34">
        <f>BR23/13</f>
        <v>10.538461538461538</v>
      </c>
      <c r="BT23" s="34">
        <f>SUM(B23:L23)</f>
        <v>22</v>
      </c>
      <c r="BU23" s="34">
        <f>BT23/11</f>
        <v>2</v>
      </c>
      <c r="BV23" s="29">
        <f>SUM(BL23+BN23+BP23+BR23+BT23)</f>
        <v>617</v>
      </c>
      <c r="BW23" s="34">
        <f>BV23/60</f>
        <v>10.283333333333333</v>
      </c>
    </row>
    <row r="24" spans="1:75" x14ac:dyDescent="0.2">
      <c r="A24" s="54" t="s">
        <v>177</v>
      </c>
      <c r="B24" s="7">
        <v>2</v>
      </c>
      <c r="C24" s="7">
        <v>1</v>
      </c>
      <c r="D24" s="7">
        <v>4</v>
      </c>
      <c r="E24" s="7">
        <v>3</v>
      </c>
      <c r="F24" s="7">
        <v>3</v>
      </c>
      <c r="G24" s="7">
        <v>3</v>
      </c>
      <c r="H24" s="7">
        <v>1</v>
      </c>
      <c r="I24" s="7">
        <v>2</v>
      </c>
      <c r="J24" s="7">
        <v>1</v>
      </c>
      <c r="K24" s="7">
        <v>2</v>
      </c>
      <c r="L24" s="7">
        <v>2</v>
      </c>
      <c r="M24" s="7">
        <v>11</v>
      </c>
      <c r="N24" s="7">
        <v>13</v>
      </c>
      <c r="O24" s="7">
        <v>13</v>
      </c>
      <c r="P24" s="7">
        <v>12</v>
      </c>
      <c r="Q24" s="7">
        <v>9</v>
      </c>
      <c r="R24" s="7">
        <v>10</v>
      </c>
      <c r="S24" s="7">
        <v>10</v>
      </c>
      <c r="T24" s="7">
        <v>7</v>
      </c>
      <c r="U24" s="7">
        <v>5</v>
      </c>
      <c r="V24" s="7">
        <v>7</v>
      </c>
      <c r="W24" s="7">
        <v>12</v>
      </c>
      <c r="X24" s="7">
        <v>13</v>
      </c>
      <c r="Y24" s="7">
        <v>12</v>
      </c>
      <c r="Z24" s="7">
        <v>14</v>
      </c>
      <c r="AA24" s="7">
        <v>16</v>
      </c>
      <c r="AB24" s="7">
        <v>13</v>
      </c>
      <c r="AC24" s="7">
        <v>13</v>
      </c>
      <c r="AD24" s="7">
        <v>10</v>
      </c>
      <c r="AE24" s="7">
        <v>12</v>
      </c>
      <c r="AF24" s="7">
        <v>16</v>
      </c>
      <c r="AG24" s="7">
        <v>13</v>
      </c>
      <c r="AH24" s="7">
        <v>15</v>
      </c>
      <c r="AI24" s="7">
        <v>15</v>
      </c>
      <c r="AJ24" s="7">
        <v>14</v>
      </c>
      <c r="AK24" s="7">
        <v>16</v>
      </c>
      <c r="AL24" s="7">
        <v>14</v>
      </c>
      <c r="AM24" s="7">
        <v>6</v>
      </c>
      <c r="AN24" s="7">
        <v>9</v>
      </c>
      <c r="AO24" s="7">
        <v>14</v>
      </c>
      <c r="AP24" s="7">
        <v>14</v>
      </c>
      <c r="AQ24" s="7">
        <v>13</v>
      </c>
      <c r="AR24" s="7">
        <v>16</v>
      </c>
      <c r="AS24" s="7">
        <v>13</v>
      </c>
      <c r="AT24" s="7">
        <v>15</v>
      </c>
      <c r="AU24" s="7">
        <v>6</v>
      </c>
      <c r="AV24" s="7">
        <v>8</v>
      </c>
      <c r="AW24" s="7">
        <v>9</v>
      </c>
      <c r="AX24" s="7">
        <v>14</v>
      </c>
      <c r="AY24" s="7">
        <v>7</v>
      </c>
      <c r="AZ24" s="7">
        <v>14</v>
      </c>
      <c r="BA24" s="7">
        <v>7</v>
      </c>
      <c r="BB24" s="7">
        <v>9</v>
      </c>
      <c r="BC24" s="7">
        <v>11</v>
      </c>
      <c r="BD24" s="7">
        <v>5</v>
      </c>
      <c r="BE24" s="7">
        <v>13</v>
      </c>
      <c r="BF24" s="7">
        <v>15</v>
      </c>
      <c r="BG24" s="7">
        <v>6</v>
      </c>
      <c r="BH24" s="7">
        <v>14</v>
      </c>
      <c r="BI24" s="7">
        <v>15</v>
      </c>
      <c r="BJ24" s="72">
        <v>40</v>
      </c>
      <c r="BK24" s="34">
        <f>BJ24*1000000</f>
        <v>40000000</v>
      </c>
      <c r="BL24" s="34">
        <f>SUM(AV24:BI24)</f>
        <v>147</v>
      </c>
      <c r="BM24" s="34">
        <f>BL24/14</f>
        <v>10.5</v>
      </c>
      <c r="BN24" s="34">
        <f>SUM(Z24:AG24)</f>
        <v>107</v>
      </c>
      <c r="BO24" s="34">
        <f>BN24/8</f>
        <v>13.375</v>
      </c>
      <c r="BP24" s="34">
        <f>SUM(AH24:AU24)</f>
        <v>180</v>
      </c>
      <c r="BQ24" s="34">
        <f>BP24/14</f>
        <v>12.857142857142858</v>
      </c>
      <c r="BR24" s="34">
        <f>SUM(M24:Y24)</f>
        <v>134</v>
      </c>
      <c r="BS24" s="34">
        <f>BR24/13</f>
        <v>10.307692307692308</v>
      </c>
      <c r="BT24" s="34">
        <f>SUM(B24:L24)</f>
        <v>24</v>
      </c>
      <c r="BU24" s="34">
        <f>BT24/11</f>
        <v>2.1818181818181817</v>
      </c>
      <c r="BV24" s="29">
        <f>SUM(BL24+BN24+BP24+BR24+BT24)</f>
        <v>592</v>
      </c>
      <c r="BW24" s="34">
        <f>BV24/60</f>
        <v>9.8666666666666671</v>
      </c>
    </row>
    <row r="25" spans="1:75" x14ac:dyDescent="0.2">
      <c r="A25" s="54" t="s">
        <v>255</v>
      </c>
      <c r="B25" s="7">
        <v>3</v>
      </c>
      <c r="C25" s="7">
        <v>2</v>
      </c>
      <c r="D25" s="7">
        <v>2</v>
      </c>
      <c r="E25" s="7">
        <v>3</v>
      </c>
      <c r="F25" s="7">
        <v>2</v>
      </c>
      <c r="G25" s="7">
        <v>1</v>
      </c>
      <c r="H25" s="7">
        <v>1</v>
      </c>
      <c r="I25" s="7">
        <v>2</v>
      </c>
      <c r="J25" s="7">
        <v>4</v>
      </c>
      <c r="K25" s="7">
        <v>2</v>
      </c>
      <c r="L25" s="7">
        <v>1</v>
      </c>
      <c r="M25" s="7">
        <v>15</v>
      </c>
      <c r="N25" s="7">
        <v>18</v>
      </c>
      <c r="O25" s="7">
        <v>10</v>
      </c>
      <c r="P25" s="7">
        <v>12</v>
      </c>
      <c r="Q25" s="7">
        <v>11</v>
      </c>
      <c r="R25" s="7">
        <v>10</v>
      </c>
      <c r="S25" s="7">
        <v>12</v>
      </c>
      <c r="T25" s="7">
        <v>10</v>
      </c>
      <c r="U25" s="7">
        <v>11</v>
      </c>
      <c r="V25" s="7">
        <v>1</v>
      </c>
      <c r="W25" s="7">
        <v>14</v>
      </c>
      <c r="X25" s="7">
        <v>8</v>
      </c>
      <c r="Y25" s="7">
        <v>18</v>
      </c>
      <c r="Z25" s="7">
        <v>10</v>
      </c>
      <c r="AA25" s="7">
        <v>13</v>
      </c>
      <c r="AB25" s="7">
        <v>14</v>
      </c>
      <c r="AC25" s="7">
        <v>16</v>
      </c>
      <c r="AD25" s="7">
        <v>7</v>
      </c>
      <c r="AE25" s="7">
        <v>11</v>
      </c>
      <c r="AF25" s="7">
        <v>16</v>
      </c>
      <c r="AG25" s="7">
        <v>14</v>
      </c>
      <c r="AH25" s="7">
        <v>14</v>
      </c>
      <c r="AI25" s="7">
        <v>15</v>
      </c>
      <c r="AJ25" s="7">
        <v>13</v>
      </c>
      <c r="AK25" s="7">
        <v>11</v>
      </c>
      <c r="AL25" s="7">
        <v>15</v>
      </c>
      <c r="AM25" s="7">
        <v>8</v>
      </c>
      <c r="AN25" s="7">
        <v>14</v>
      </c>
      <c r="AO25" s="7">
        <v>15</v>
      </c>
      <c r="AP25" s="7">
        <v>14</v>
      </c>
      <c r="AQ25" s="7">
        <v>11</v>
      </c>
      <c r="AR25" s="7">
        <v>14</v>
      </c>
      <c r="AS25" s="7">
        <v>5</v>
      </c>
      <c r="AT25" s="7">
        <v>13</v>
      </c>
      <c r="AU25" s="7">
        <v>8</v>
      </c>
      <c r="AV25" s="7">
        <v>8</v>
      </c>
      <c r="AW25" s="7">
        <v>9</v>
      </c>
      <c r="AX25" s="7">
        <v>14</v>
      </c>
      <c r="AY25" s="7">
        <v>11</v>
      </c>
      <c r="AZ25" s="7">
        <v>14</v>
      </c>
      <c r="BA25" s="7">
        <v>8</v>
      </c>
      <c r="BB25" s="7">
        <v>7</v>
      </c>
      <c r="BC25" s="7">
        <v>12</v>
      </c>
      <c r="BD25" s="7">
        <v>3</v>
      </c>
      <c r="BE25" s="7">
        <v>7</v>
      </c>
      <c r="BF25" s="7">
        <v>15</v>
      </c>
      <c r="BG25" s="7">
        <v>6</v>
      </c>
      <c r="BH25" s="7">
        <v>6</v>
      </c>
      <c r="BI25" s="7">
        <v>15</v>
      </c>
      <c r="BJ25" s="72">
        <v>4.5</v>
      </c>
      <c r="BK25" s="34">
        <f>BJ25*1000000</f>
        <v>4500000</v>
      </c>
      <c r="BL25" s="34">
        <f>SUM(AV25:BI25)</f>
        <v>135</v>
      </c>
      <c r="BM25" s="34">
        <f>BL25/14</f>
        <v>9.6428571428571423</v>
      </c>
      <c r="BN25" s="34">
        <f>SUM(Z25:AG25)</f>
        <v>101</v>
      </c>
      <c r="BO25" s="34">
        <f>BN25/8</f>
        <v>12.625</v>
      </c>
      <c r="BP25" s="34">
        <f>SUM(AH25:AU25)</f>
        <v>170</v>
      </c>
      <c r="BQ25" s="34">
        <f>BP25/14</f>
        <v>12.142857142857142</v>
      </c>
      <c r="BR25" s="34">
        <f>SUM(M25:Y25)</f>
        <v>150</v>
      </c>
      <c r="BS25" s="34">
        <f>BR25/13</f>
        <v>11.538461538461538</v>
      </c>
      <c r="BT25" s="34">
        <f>SUM(B25:L25)</f>
        <v>23</v>
      </c>
      <c r="BU25" s="34">
        <f>BT25/11</f>
        <v>2.0909090909090908</v>
      </c>
      <c r="BV25" s="29">
        <f>SUM(BL25+BN25+BP25+BR25+BT25)</f>
        <v>579</v>
      </c>
      <c r="BW25" s="34">
        <f>BV25/60</f>
        <v>9.65</v>
      </c>
    </row>
    <row r="26" spans="1:75" x14ac:dyDescent="0.2">
      <c r="A26" s="54" t="s">
        <v>140</v>
      </c>
      <c r="B26" s="7">
        <v>3</v>
      </c>
      <c r="C26" s="7">
        <v>3</v>
      </c>
      <c r="D26" s="7">
        <v>2</v>
      </c>
      <c r="E26" s="7">
        <v>3</v>
      </c>
      <c r="F26" s="7">
        <v>3</v>
      </c>
      <c r="G26" s="7">
        <v>3</v>
      </c>
      <c r="H26" s="7">
        <v>1</v>
      </c>
      <c r="I26" s="7">
        <v>1</v>
      </c>
      <c r="J26" s="7">
        <v>2</v>
      </c>
      <c r="K26" s="7">
        <v>3</v>
      </c>
      <c r="L26" s="7">
        <v>3</v>
      </c>
      <c r="M26" s="7">
        <v>13</v>
      </c>
      <c r="N26" s="7">
        <v>12</v>
      </c>
      <c r="O26" s="7">
        <v>10</v>
      </c>
      <c r="P26" s="7">
        <v>12</v>
      </c>
      <c r="Q26" s="7">
        <v>13</v>
      </c>
      <c r="R26" s="7">
        <v>12</v>
      </c>
      <c r="S26" s="7">
        <v>13</v>
      </c>
      <c r="T26" s="7">
        <v>10</v>
      </c>
      <c r="U26" s="7">
        <v>8</v>
      </c>
      <c r="V26" s="7">
        <v>8</v>
      </c>
      <c r="W26" s="7">
        <v>14</v>
      </c>
      <c r="X26" s="7">
        <v>15</v>
      </c>
      <c r="Y26" s="7">
        <v>12</v>
      </c>
      <c r="Z26" s="7">
        <v>12</v>
      </c>
      <c r="AA26" s="7">
        <v>13</v>
      </c>
      <c r="AB26" s="7">
        <v>14</v>
      </c>
      <c r="AC26" s="7">
        <v>19</v>
      </c>
      <c r="AD26" s="7">
        <v>5</v>
      </c>
      <c r="AE26" s="7">
        <v>13</v>
      </c>
      <c r="AF26" s="7">
        <v>15</v>
      </c>
      <c r="AG26" s="7">
        <v>14</v>
      </c>
      <c r="AH26" s="7">
        <v>13</v>
      </c>
      <c r="AI26" s="7">
        <v>16</v>
      </c>
      <c r="AJ26" s="7">
        <v>12</v>
      </c>
      <c r="AK26" s="7">
        <v>10</v>
      </c>
      <c r="AL26" s="7">
        <v>17</v>
      </c>
      <c r="AM26" s="7">
        <v>12</v>
      </c>
      <c r="AN26" s="7">
        <v>15</v>
      </c>
      <c r="AO26" s="7">
        <v>12</v>
      </c>
      <c r="AP26" s="7">
        <v>15</v>
      </c>
      <c r="AQ26" s="7">
        <v>14</v>
      </c>
      <c r="AR26" s="7">
        <v>15</v>
      </c>
      <c r="AS26" s="7">
        <v>11</v>
      </c>
      <c r="AT26" s="7">
        <v>15</v>
      </c>
      <c r="AU26" s="7">
        <v>8</v>
      </c>
      <c r="AV26" s="7">
        <v>13</v>
      </c>
      <c r="AW26" s="7">
        <v>14</v>
      </c>
      <c r="AX26" s="7">
        <v>18</v>
      </c>
      <c r="AY26" s="7">
        <v>15</v>
      </c>
      <c r="AZ26" s="7">
        <v>16</v>
      </c>
      <c r="BA26" s="7">
        <v>12</v>
      </c>
      <c r="BB26" s="7">
        <v>13</v>
      </c>
      <c r="BC26" s="7">
        <v>14</v>
      </c>
      <c r="BD26" s="7">
        <v>11</v>
      </c>
      <c r="BE26" s="7">
        <v>9</v>
      </c>
      <c r="BF26" s="7">
        <v>14</v>
      </c>
      <c r="BG26" s="7">
        <v>13</v>
      </c>
      <c r="BH26" s="7">
        <v>6</v>
      </c>
      <c r="BI26" s="7">
        <v>17</v>
      </c>
      <c r="BJ26" s="72">
        <v>73</v>
      </c>
      <c r="BK26" s="34">
        <f>BJ26*1000000</f>
        <v>73000000</v>
      </c>
      <c r="BL26" s="34">
        <f>SUM(AV26:BI26)</f>
        <v>185</v>
      </c>
      <c r="BM26" s="34">
        <f>BL26/14</f>
        <v>13.214285714285714</v>
      </c>
      <c r="BN26" s="34">
        <f>SUM(Z26:AG26)</f>
        <v>105</v>
      </c>
      <c r="BO26" s="34">
        <f>BN26/8</f>
        <v>13.125</v>
      </c>
      <c r="BP26" s="34">
        <f>SUM(AH26:AU26)</f>
        <v>185</v>
      </c>
      <c r="BQ26" s="34">
        <f>BP26/14</f>
        <v>13.214285714285714</v>
      </c>
      <c r="BR26" s="34">
        <f>SUM(M26:Y26)</f>
        <v>152</v>
      </c>
      <c r="BS26" s="34">
        <f>BR26/13</f>
        <v>11.692307692307692</v>
      </c>
      <c r="BT26" s="34">
        <f>SUM(B26:L26)</f>
        <v>27</v>
      </c>
      <c r="BU26" s="34">
        <f>BT26/11</f>
        <v>2.4545454545454546</v>
      </c>
      <c r="BV26" s="29">
        <f>SUM(BL26+BN26+BP26+BR26+BT26)</f>
        <v>654</v>
      </c>
      <c r="BW26" s="34">
        <f>BV26/60</f>
        <v>10.9</v>
      </c>
    </row>
    <row r="27" spans="1:75" x14ac:dyDescent="0.2">
      <c r="A27" s="54" t="s">
        <v>138</v>
      </c>
      <c r="B27" s="7">
        <v>13</v>
      </c>
      <c r="C27" s="7">
        <v>14</v>
      </c>
      <c r="D27" s="7">
        <v>16</v>
      </c>
      <c r="E27" s="7">
        <v>6</v>
      </c>
      <c r="F27" s="7">
        <v>14</v>
      </c>
      <c r="G27" s="7">
        <v>12</v>
      </c>
      <c r="H27" s="7">
        <v>12</v>
      </c>
      <c r="I27" s="7">
        <v>6</v>
      </c>
      <c r="J27" s="7">
        <v>8</v>
      </c>
      <c r="K27" s="7">
        <v>10</v>
      </c>
      <c r="L27" s="7">
        <v>16</v>
      </c>
      <c r="M27" s="7">
        <v>12</v>
      </c>
      <c r="N27" s="7">
        <v>12</v>
      </c>
      <c r="O27" s="7">
        <v>9</v>
      </c>
      <c r="P27" s="7">
        <v>11</v>
      </c>
      <c r="Q27" s="7">
        <v>13</v>
      </c>
      <c r="R27" s="7">
        <v>11</v>
      </c>
      <c r="S27" s="7">
        <v>14</v>
      </c>
      <c r="T27" s="7">
        <v>3</v>
      </c>
      <c r="U27" s="7">
        <v>18</v>
      </c>
      <c r="V27" s="7">
        <v>11</v>
      </c>
      <c r="W27" s="7">
        <v>15</v>
      </c>
      <c r="X27" s="7">
        <v>17</v>
      </c>
      <c r="Y27" s="7">
        <v>16</v>
      </c>
      <c r="Z27" s="7">
        <v>12</v>
      </c>
      <c r="AA27" s="7">
        <v>6</v>
      </c>
      <c r="AB27" s="7">
        <v>12</v>
      </c>
      <c r="AC27" s="7">
        <v>7</v>
      </c>
      <c r="AD27" s="7">
        <v>17</v>
      </c>
      <c r="AE27" s="7">
        <v>12</v>
      </c>
      <c r="AF27" s="7">
        <v>12</v>
      </c>
      <c r="AG27" s="7">
        <v>11</v>
      </c>
      <c r="AH27" s="7">
        <v>11</v>
      </c>
      <c r="AI27" s="7">
        <v>12</v>
      </c>
      <c r="AJ27" s="7">
        <v>11</v>
      </c>
      <c r="AK27" s="7">
        <v>10</v>
      </c>
      <c r="AL27" s="7">
        <v>1</v>
      </c>
      <c r="AM27" s="7">
        <v>7</v>
      </c>
      <c r="AN27" s="7">
        <v>2</v>
      </c>
      <c r="AO27" s="7">
        <v>14</v>
      </c>
      <c r="AP27" s="7">
        <v>12</v>
      </c>
      <c r="AQ27" s="7">
        <v>10</v>
      </c>
      <c r="AR27" s="7">
        <v>12</v>
      </c>
      <c r="AS27" s="7">
        <v>16</v>
      </c>
      <c r="AT27" s="7">
        <v>13</v>
      </c>
      <c r="AU27" s="7">
        <v>16</v>
      </c>
      <c r="AV27" s="7">
        <v>7</v>
      </c>
      <c r="AW27" s="7">
        <v>2</v>
      </c>
      <c r="AX27" s="7">
        <v>3</v>
      </c>
      <c r="AY27" s="7">
        <v>2</v>
      </c>
      <c r="AZ27" s="7">
        <v>12</v>
      </c>
      <c r="BA27" s="7">
        <v>11</v>
      </c>
      <c r="BB27" s="7">
        <v>3</v>
      </c>
      <c r="BC27" s="7">
        <v>2</v>
      </c>
      <c r="BD27" s="7">
        <v>1</v>
      </c>
      <c r="BE27" s="7">
        <v>1</v>
      </c>
      <c r="BF27" s="7">
        <v>13</v>
      </c>
      <c r="BG27" s="7">
        <v>4</v>
      </c>
      <c r="BH27" s="7">
        <v>1</v>
      </c>
      <c r="BI27" s="7">
        <v>11</v>
      </c>
      <c r="BJ27" s="72">
        <v>7.5</v>
      </c>
      <c r="BK27" s="34">
        <f>BJ27*1000000</f>
        <v>7500000</v>
      </c>
      <c r="BL27" s="34">
        <f>SUM(AV27:BI27)</f>
        <v>73</v>
      </c>
      <c r="BM27" s="34">
        <f>BL27/14</f>
        <v>5.2142857142857144</v>
      </c>
      <c r="BN27" s="34">
        <f>SUM(Z27:AG27)</f>
        <v>89</v>
      </c>
      <c r="BO27" s="34">
        <f>BN27/8</f>
        <v>11.125</v>
      </c>
      <c r="BP27" s="34">
        <f>SUM(AH27:AU27)</f>
        <v>147</v>
      </c>
      <c r="BQ27" s="34">
        <f>BP27/14</f>
        <v>10.5</v>
      </c>
      <c r="BR27" s="34">
        <f>SUM(M27:Y27)</f>
        <v>162</v>
      </c>
      <c r="BS27" s="34">
        <f>BR27/13</f>
        <v>12.461538461538462</v>
      </c>
      <c r="BT27" s="34">
        <f>SUM(B27:L27)</f>
        <v>127</v>
      </c>
      <c r="BU27" s="34">
        <f>BT27/11</f>
        <v>11.545454545454545</v>
      </c>
      <c r="BV27" s="29">
        <f>SUM(BL27+BN27+BP27+BR27+BT27)</f>
        <v>598</v>
      </c>
      <c r="BW27" s="34">
        <f>BV27/60</f>
        <v>9.9666666666666668</v>
      </c>
    </row>
    <row r="28" spans="1:75" x14ac:dyDescent="0.2">
      <c r="A28" s="54" t="s">
        <v>241</v>
      </c>
      <c r="B28" s="7">
        <v>3</v>
      </c>
      <c r="C28" s="7">
        <v>2</v>
      </c>
      <c r="D28" s="7">
        <v>3</v>
      </c>
      <c r="E28" s="7">
        <v>1</v>
      </c>
      <c r="F28" s="7">
        <v>2</v>
      </c>
      <c r="G28" s="7">
        <v>1</v>
      </c>
      <c r="H28" s="7">
        <v>3</v>
      </c>
      <c r="I28" s="7">
        <v>1</v>
      </c>
      <c r="J28" s="7">
        <v>1</v>
      </c>
      <c r="K28" s="7">
        <v>1</v>
      </c>
      <c r="L28" s="7">
        <v>1</v>
      </c>
      <c r="M28" s="7">
        <v>9</v>
      </c>
      <c r="N28" s="7">
        <v>10</v>
      </c>
      <c r="O28" s="7">
        <v>14</v>
      </c>
      <c r="P28" s="7">
        <v>10</v>
      </c>
      <c r="Q28" s="7">
        <v>15</v>
      </c>
      <c r="R28" s="7">
        <v>7</v>
      </c>
      <c r="S28" s="7">
        <v>6</v>
      </c>
      <c r="T28" s="7">
        <v>15</v>
      </c>
      <c r="U28" s="7">
        <v>7</v>
      </c>
      <c r="V28" s="7">
        <v>12</v>
      </c>
      <c r="W28" s="7">
        <v>11</v>
      </c>
      <c r="X28" s="7">
        <v>15</v>
      </c>
      <c r="Y28" s="7">
        <v>11</v>
      </c>
      <c r="Z28" s="7">
        <v>16</v>
      </c>
      <c r="AA28" s="7">
        <v>13</v>
      </c>
      <c r="AB28" s="7">
        <v>16</v>
      </c>
      <c r="AC28" s="7">
        <v>14</v>
      </c>
      <c r="AD28" s="7">
        <v>18</v>
      </c>
      <c r="AE28" s="7">
        <v>17</v>
      </c>
      <c r="AF28" s="7">
        <v>15</v>
      </c>
      <c r="AG28" s="7">
        <v>14</v>
      </c>
      <c r="AH28" s="7">
        <v>10</v>
      </c>
      <c r="AI28" s="7">
        <v>14</v>
      </c>
      <c r="AJ28" s="7">
        <v>12</v>
      </c>
      <c r="AK28" s="7">
        <v>13</v>
      </c>
      <c r="AL28" s="7">
        <v>9</v>
      </c>
      <c r="AM28" s="7">
        <v>11</v>
      </c>
      <c r="AN28" s="7">
        <v>10</v>
      </c>
      <c r="AO28" s="7">
        <v>12</v>
      </c>
      <c r="AP28" s="7">
        <v>13</v>
      </c>
      <c r="AQ28" s="7">
        <v>14</v>
      </c>
      <c r="AR28" s="7">
        <v>13</v>
      </c>
      <c r="AS28" s="7">
        <v>12</v>
      </c>
      <c r="AT28" s="7">
        <v>16</v>
      </c>
      <c r="AU28" s="7">
        <v>10</v>
      </c>
      <c r="AV28" s="7">
        <v>5</v>
      </c>
      <c r="AW28" s="7">
        <v>8</v>
      </c>
      <c r="AX28" s="7">
        <v>12</v>
      </c>
      <c r="AY28" s="7">
        <v>7</v>
      </c>
      <c r="AZ28" s="7">
        <v>13</v>
      </c>
      <c r="BA28" s="7">
        <v>6</v>
      </c>
      <c r="BB28" s="7">
        <v>14</v>
      </c>
      <c r="BC28" s="7">
        <v>7</v>
      </c>
      <c r="BD28" s="7">
        <v>10</v>
      </c>
      <c r="BE28" s="7">
        <v>15</v>
      </c>
      <c r="BF28" s="7">
        <v>15</v>
      </c>
      <c r="BG28" s="7">
        <v>9</v>
      </c>
      <c r="BH28" s="7">
        <v>14</v>
      </c>
      <c r="BI28" s="7">
        <v>13</v>
      </c>
      <c r="BJ28" s="72">
        <v>48</v>
      </c>
      <c r="BK28" s="34">
        <f>BJ28*1000000</f>
        <v>48000000</v>
      </c>
      <c r="BL28" s="34">
        <f>SUM(AV28:BI28)</f>
        <v>148</v>
      </c>
      <c r="BM28" s="34">
        <f>BL28/14</f>
        <v>10.571428571428571</v>
      </c>
      <c r="BN28" s="34">
        <f>SUM(Z28:AG28)</f>
        <v>123</v>
      </c>
      <c r="BO28" s="34">
        <f>BN28/8</f>
        <v>15.375</v>
      </c>
      <c r="BP28" s="34">
        <f>SUM(AH28:AU28)</f>
        <v>169</v>
      </c>
      <c r="BQ28" s="34">
        <f>BP28/14</f>
        <v>12.071428571428571</v>
      </c>
      <c r="BR28" s="34">
        <f>SUM(M28:Y28)</f>
        <v>142</v>
      </c>
      <c r="BS28" s="34">
        <f>BR28/13</f>
        <v>10.923076923076923</v>
      </c>
      <c r="BT28" s="34">
        <f>SUM(B28:L28)</f>
        <v>19</v>
      </c>
      <c r="BU28" s="34">
        <f>BT28/11</f>
        <v>1.7272727272727273</v>
      </c>
      <c r="BV28" s="29">
        <f>SUM(BL28+BN28+BP28+BR28+BT28)</f>
        <v>601</v>
      </c>
      <c r="BW28" s="34">
        <f>BV28/60</f>
        <v>10.016666666666667</v>
      </c>
    </row>
    <row r="29" spans="1:75" x14ac:dyDescent="0.2">
      <c r="A29" s="54" t="s">
        <v>155</v>
      </c>
      <c r="B29" s="7">
        <v>1</v>
      </c>
      <c r="C29" s="7">
        <v>2</v>
      </c>
      <c r="D29" s="7">
        <v>1</v>
      </c>
      <c r="E29" s="7">
        <v>3</v>
      </c>
      <c r="F29" s="7">
        <v>2</v>
      </c>
      <c r="G29" s="7">
        <v>3</v>
      </c>
      <c r="H29" s="7">
        <v>3</v>
      </c>
      <c r="I29" s="7">
        <v>2</v>
      </c>
      <c r="J29" s="7">
        <v>2</v>
      </c>
      <c r="K29" s="7">
        <v>3</v>
      </c>
      <c r="L29" s="7">
        <v>3</v>
      </c>
      <c r="M29" s="7">
        <v>13</v>
      </c>
      <c r="N29" s="7">
        <v>17</v>
      </c>
      <c r="O29" s="7">
        <v>14</v>
      </c>
      <c r="P29" s="7">
        <v>14</v>
      </c>
      <c r="Q29" s="7">
        <v>16</v>
      </c>
      <c r="R29" s="7">
        <v>13</v>
      </c>
      <c r="S29" s="7">
        <v>10</v>
      </c>
      <c r="T29" s="7">
        <v>17</v>
      </c>
      <c r="U29" s="7">
        <v>8</v>
      </c>
      <c r="V29" s="7">
        <v>6</v>
      </c>
      <c r="W29" s="7">
        <v>15</v>
      </c>
      <c r="X29" s="7">
        <v>12</v>
      </c>
      <c r="Y29" s="7">
        <v>10</v>
      </c>
      <c r="Z29" s="7">
        <v>13</v>
      </c>
      <c r="AA29" s="7">
        <v>14</v>
      </c>
      <c r="AB29" s="7">
        <v>11</v>
      </c>
      <c r="AC29" s="7">
        <v>17</v>
      </c>
      <c r="AD29" s="7">
        <v>12</v>
      </c>
      <c r="AE29" s="7">
        <v>12</v>
      </c>
      <c r="AF29" s="7">
        <v>13</v>
      </c>
      <c r="AG29" s="7">
        <v>13</v>
      </c>
      <c r="AH29" s="7">
        <v>14</v>
      </c>
      <c r="AI29" s="7">
        <v>16</v>
      </c>
      <c r="AJ29" s="7">
        <v>17</v>
      </c>
      <c r="AK29" s="7">
        <v>13</v>
      </c>
      <c r="AL29" s="7">
        <v>12</v>
      </c>
      <c r="AM29" s="7">
        <v>12</v>
      </c>
      <c r="AN29" s="7">
        <v>10</v>
      </c>
      <c r="AO29" s="7">
        <v>11</v>
      </c>
      <c r="AP29" s="7">
        <v>14</v>
      </c>
      <c r="AQ29" s="7">
        <v>13</v>
      </c>
      <c r="AR29" s="7">
        <v>17</v>
      </c>
      <c r="AS29" s="7">
        <v>10</v>
      </c>
      <c r="AT29" s="7">
        <v>14</v>
      </c>
      <c r="AU29" s="7">
        <v>10</v>
      </c>
      <c r="AV29" s="7">
        <v>11</v>
      </c>
      <c r="AW29" s="7">
        <v>11</v>
      </c>
      <c r="AX29" s="7">
        <v>13</v>
      </c>
      <c r="AY29" s="7">
        <v>10</v>
      </c>
      <c r="AZ29" s="7">
        <v>15</v>
      </c>
      <c r="BA29" s="7">
        <v>9</v>
      </c>
      <c r="BB29" s="7">
        <v>7</v>
      </c>
      <c r="BC29" s="7">
        <v>13</v>
      </c>
      <c r="BD29" s="7">
        <v>6</v>
      </c>
      <c r="BE29" s="7">
        <v>10</v>
      </c>
      <c r="BF29" s="7">
        <v>14</v>
      </c>
      <c r="BG29" s="7">
        <v>10</v>
      </c>
      <c r="BH29" s="7">
        <v>11</v>
      </c>
      <c r="BI29" s="7">
        <v>15</v>
      </c>
      <c r="BJ29" s="72">
        <v>17</v>
      </c>
      <c r="BK29" s="34">
        <f>BJ29*1000000</f>
        <v>17000000</v>
      </c>
      <c r="BL29" s="34">
        <f>SUM(AV29:BI29)</f>
        <v>155</v>
      </c>
      <c r="BM29" s="34">
        <f>BL29/14</f>
        <v>11.071428571428571</v>
      </c>
      <c r="BN29" s="34">
        <f>SUM(Z29:AG29)</f>
        <v>105</v>
      </c>
      <c r="BO29" s="34">
        <f>BN29/8</f>
        <v>13.125</v>
      </c>
      <c r="BP29" s="34">
        <f>SUM(AH29:AU29)</f>
        <v>183</v>
      </c>
      <c r="BQ29" s="34">
        <f>BP29/14</f>
        <v>13.071428571428571</v>
      </c>
      <c r="BR29" s="34">
        <f>SUM(M29:Y29)</f>
        <v>165</v>
      </c>
      <c r="BS29" s="34">
        <f>BR29/13</f>
        <v>12.692307692307692</v>
      </c>
      <c r="BT29" s="34">
        <f>SUM(B29:L29)</f>
        <v>25</v>
      </c>
      <c r="BU29" s="34">
        <f>BT29/11</f>
        <v>2.2727272727272729</v>
      </c>
      <c r="BV29" s="29">
        <f>SUM(BL29+BN29+BP29+BR29+BT29)</f>
        <v>633</v>
      </c>
      <c r="BW29" s="34">
        <f>BV29/60</f>
        <v>10.55</v>
      </c>
    </row>
    <row r="30" spans="1:75" x14ac:dyDescent="0.2">
      <c r="A30" s="54" t="s">
        <v>238</v>
      </c>
      <c r="B30" s="7">
        <v>2</v>
      </c>
      <c r="C30" s="7">
        <v>1</v>
      </c>
      <c r="D30" s="7">
        <v>1</v>
      </c>
      <c r="E30" s="7">
        <v>1</v>
      </c>
      <c r="F30" s="7">
        <v>2</v>
      </c>
      <c r="G30" s="7">
        <v>3</v>
      </c>
      <c r="H30" s="7">
        <v>2</v>
      </c>
      <c r="I30" s="7">
        <v>2</v>
      </c>
      <c r="J30" s="7">
        <v>2</v>
      </c>
      <c r="K30" s="7">
        <v>1</v>
      </c>
      <c r="L30" s="7">
        <v>1</v>
      </c>
      <c r="M30" s="7">
        <v>8</v>
      </c>
      <c r="N30" s="7">
        <v>10</v>
      </c>
      <c r="O30" s="7">
        <v>10</v>
      </c>
      <c r="P30" s="7">
        <v>13</v>
      </c>
      <c r="Q30" s="7">
        <v>11</v>
      </c>
      <c r="R30" s="7">
        <v>10</v>
      </c>
      <c r="S30" s="7">
        <v>3</v>
      </c>
      <c r="T30" s="7">
        <v>11</v>
      </c>
      <c r="U30" s="7">
        <v>3</v>
      </c>
      <c r="V30" s="7">
        <v>6</v>
      </c>
      <c r="W30" s="7">
        <v>11</v>
      </c>
      <c r="X30" s="7">
        <v>13</v>
      </c>
      <c r="Y30" s="7">
        <v>10</v>
      </c>
      <c r="Z30" s="7">
        <v>14</v>
      </c>
      <c r="AA30" s="7">
        <v>14</v>
      </c>
      <c r="AB30" s="7">
        <v>17</v>
      </c>
      <c r="AC30" s="7">
        <v>13</v>
      </c>
      <c r="AD30" s="7">
        <v>11</v>
      </c>
      <c r="AE30" s="7">
        <v>15</v>
      </c>
      <c r="AF30" s="7">
        <v>15</v>
      </c>
      <c r="AG30" s="7">
        <v>17</v>
      </c>
      <c r="AH30" s="7">
        <v>12</v>
      </c>
      <c r="AI30" s="7">
        <v>12</v>
      </c>
      <c r="AJ30" s="7">
        <v>10</v>
      </c>
      <c r="AK30" s="7">
        <v>7</v>
      </c>
      <c r="AL30" s="7">
        <v>14</v>
      </c>
      <c r="AM30" s="7">
        <v>9</v>
      </c>
      <c r="AN30" s="7">
        <v>13</v>
      </c>
      <c r="AO30" s="7">
        <v>12</v>
      </c>
      <c r="AP30" s="7">
        <v>12</v>
      </c>
      <c r="AQ30" s="7">
        <v>13</v>
      </c>
      <c r="AR30" s="7">
        <v>12</v>
      </c>
      <c r="AS30" s="7">
        <v>7</v>
      </c>
      <c r="AT30" s="7">
        <v>13</v>
      </c>
      <c r="AU30" s="7">
        <v>7</v>
      </c>
      <c r="AV30" s="7">
        <v>7</v>
      </c>
      <c r="AW30" s="7">
        <v>8</v>
      </c>
      <c r="AX30" s="7">
        <v>15</v>
      </c>
      <c r="AY30" s="7">
        <v>12</v>
      </c>
      <c r="AZ30" s="7">
        <v>12</v>
      </c>
      <c r="BA30" s="7">
        <v>5</v>
      </c>
      <c r="BB30" s="7">
        <v>11</v>
      </c>
      <c r="BC30" s="7">
        <v>7</v>
      </c>
      <c r="BD30" s="7">
        <v>4</v>
      </c>
      <c r="BE30" s="7">
        <v>6</v>
      </c>
      <c r="BF30" s="7">
        <v>12</v>
      </c>
      <c r="BG30" s="7">
        <v>12</v>
      </c>
      <c r="BH30" s="7">
        <v>6</v>
      </c>
      <c r="BI30" s="7">
        <v>14</v>
      </c>
      <c r="BJ30" s="72">
        <v>23.5</v>
      </c>
      <c r="BK30" s="34">
        <f>BJ30*1000000</f>
        <v>23500000</v>
      </c>
      <c r="BL30" s="34">
        <f>SUM(AV30:BI30)</f>
        <v>131</v>
      </c>
      <c r="BM30" s="34">
        <f>BL30/14</f>
        <v>9.3571428571428577</v>
      </c>
      <c r="BN30" s="34">
        <f>SUM(Z30:AG30)</f>
        <v>116</v>
      </c>
      <c r="BO30" s="34">
        <f>BN30/8</f>
        <v>14.5</v>
      </c>
      <c r="BP30" s="34">
        <f>SUM(AH30:AU30)</f>
        <v>153</v>
      </c>
      <c r="BQ30" s="34">
        <f>BP30/14</f>
        <v>10.928571428571429</v>
      </c>
      <c r="BR30" s="34">
        <f>SUM(M30:Y30)</f>
        <v>119</v>
      </c>
      <c r="BS30" s="34">
        <f>BR30/13</f>
        <v>9.1538461538461533</v>
      </c>
      <c r="BT30" s="34">
        <f>SUM(B30:L30)</f>
        <v>18</v>
      </c>
      <c r="BU30" s="34">
        <f>BT30/11</f>
        <v>1.6363636363636365</v>
      </c>
      <c r="BV30" s="29">
        <f>SUM(BL30+BN30+BP30+BR30+BT30)</f>
        <v>537</v>
      </c>
      <c r="BW30" s="34">
        <f>BV30/60</f>
        <v>8.9499999999999993</v>
      </c>
    </row>
    <row r="31" spans="1:75" x14ac:dyDescent="0.2">
      <c r="A31" s="54" t="s">
        <v>28</v>
      </c>
      <c r="B31" s="7">
        <v>1</v>
      </c>
      <c r="C31" s="7">
        <v>3</v>
      </c>
      <c r="D31" s="7">
        <v>3</v>
      </c>
      <c r="E31" s="7">
        <v>2</v>
      </c>
      <c r="F31" s="7">
        <v>1</v>
      </c>
      <c r="G31" s="7">
        <v>3</v>
      </c>
      <c r="H31" s="7">
        <v>3</v>
      </c>
      <c r="I31" s="7">
        <v>1</v>
      </c>
      <c r="J31" s="7">
        <v>3</v>
      </c>
      <c r="K31" s="7">
        <v>2</v>
      </c>
      <c r="L31" s="7">
        <v>3</v>
      </c>
      <c r="M31" s="7">
        <v>10</v>
      </c>
      <c r="N31" s="7">
        <v>16</v>
      </c>
      <c r="O31" s="7">
        <v>14</v>
      </c>
      <c r="P31" s="7">
        <v>18</v>
      </c>
      <c r="Q31" s="7">
        <v>15</v>
      </c>
      <c r="R31" s="7">
        <v>14</v>
      </c>
      <c r="S31" s="7">
        <v>12</v>
      </c>
      <c r="T31" s="7">
        <v>12</v>
      </c>
      <c r="U31" s="7">
        <v>9</v>
      </c>
      <c r="V31" s="7">
        <v>2</v>
      </c>
      <c r="W31" s="7">
        <v>15</v>
      </c>
      <c r="X31" s="7">
        <v>15</v>
      </c>
      <c r="Y31" s="7">
        <v>10</v>
      </c>
      <c r="Z31" s="7">
        <v>14</v>
      </c>
      <c r="AA31" s="7">
        <v>14</v>
      </c>
      <c r="AB31" s="7">
        <v>16</v>
      </c>
      <c r="AC31" s="7">
        <v>15</v>
      </c>
      <c r="AD31" s="7">
        <v>14</v>
      </c>
      <c r="AE31" s="7">
        <v>15</v>
      </c>
      <c r="AF31" s="7">
        <v>14</v>
      </c>
      <c r="AG31" s="7">
        <v>14</v>
      </c>
      <c r="AH31" s="7">
        <v>13</v>
      </c>
      <c r="AI31" s="7">
        <v>11</v>
      </c>
      <c r="AJ31" s="7">
        <v>13</v>
      </c>
      <c r="AK31" s="7">
        <v>16</v>
      </c>
      <c r="AL31" s="7">
        <v>8</v>
      </c>
      <c r="AM31" s="7">
        <v>13</v>
      </c>
      <c r="AN31" s="7">
        <v>8</v>
      </c>
      <c r="AO31" s="7">
        <v>17</v>
      </c>
      <c r="AP31" s="7">
        <v>14</v>
      </c>
      <c r="AQ31" s="7">
        <v>14</v>
      </c>
      <c r="AR31" s="7">
        <v>14</v>
      </c>
      <c r="AS31" s="7">
        <v>14</v>
      </c>
      <c r="AT31" s="7">
        <v>16</v>
      </c>
      <c r="AU31" s="7">
        <v>14</v>
      </c>
      <c r="AV31" s="7">
        <v>3</v>
      </c>
      <c r="AW31" s="7">
        <v>4</v>
      </c>
      <c r="AX31" s="7">
        <v>13</v>
      </c>
      <c r="AY31" s="7">
        <v>5</v>
      </c>
      <c r="AZ31" s="7">
        <v>13</v>
      </c>
      <c r="BA31" s="7">
        <v>3</v>
      </c>
      <c r="BB31" s="7">
        <v>13</v>
      </c>
      <c r="BC31" s="7">
        <v>2</v>
      </c>
      <c r="BD31" s="7">
        <v>8</v>
      </c>
      <c r="BE31" s="7">
        <v>15</v>
      </c>
      <c r="BF31" s="7">
        <v>14</v>
      </c>
      <c r="BG31" s="7">
        <v>10</v>
      </c>
      <c r="BH31" s="7">
        <v>14</v>
      </c>
      <c r="BI31" s="7">
        <v>13</v>
      </c>
      <c r="BJ31" s="72">
        <v>48</v>
      </c>
      <c r="BK31" s="34">
        <f>BJ31*1000000</f>
        <v>48000000</v>
      </c>
      <c r="BL31" s="34">
        <f>SUM(AV31:BI31)</f>
        <v>130</v>
      </c>
      <c r="BM31" s="34">
        <f>BL31/14</f>
        <v>9.2857142857142865</v>
      </c>
      <c r="BN31" s="34">
        <f>SUM(Z31:AG31)</f>
        <v>116</v>
      </c>
      <c r="BO31" s="34">
        <f>BN31/8</f>
        <v>14.5</v>
      </c>
      <c r="BP31" s="34">
        <f>SUM(AH31:AU31)</f>
        <v>185</v>
      </c>
      <c r="BQ31" s="34">
        <f>BP31/14</f>
        <v>13.214285714285714</v>
      </c>
      <c r="BR31" s="34">
        <f>SUM(M31:Y31)</f>
        <v>162</v>
      </c>
      <c r="BS31" s="34">
        <f>BR31/13</f>
        <v>12.461538461538462</v>
      </c>
      <c r="BT31" s="34">
        <f>SUM(B31:L31)</f>
        <v>25</v>
      </c>
      <c r="BU31" s="34">
        <f>BT31/11</f>
        <v>2.2727272727272729</v>
      </c>
      <c r="BV31" s="29">
        <f>SUM(BL31+BN31+BP31+BR31+BT31)</f>
        <v>618</v>
      </c>
      <c r="BW31" s="34">
        <f>BV31/60</f>
        <v>10.3</v>
      </c>
    </row>
    <row r="32" spans="1:75" x14ac:dyDescent="0.2">
      <c r="A32" s="54" t="s">
        <v>111</v>
      </c>
      <c r="B32" s="7">
        <v>15</v>
      </c>
      <c r="C32" s="7">
        <v>8</v>
      </c>
      <c r="D32" s="7">
        <v>17</v>
      </c>
      <c r="E32" s="7">
        <v>13</v>
      </c>
      <c r="F32" s="7">
        <v>17</v>
      </c>
      <c r="G32" s="7">
        <v>11</v>
      </c>
      <c r="H32" s="7">
        <v>14</v>
      </c>
      <c r="I32" s="7">
        <v>10</v>
      </c>
      <c r="J32" s="7">
        <v>13</v>
      </c>
      <c r="K32" s="7">
        <v>15</v>
      </c>
      <c r="L32" s="7">
        <v>14</v>
      </c>
      <c r="M32" s="7">
        <v>17</v>
      </c>
      <c r="N32" s="7">
        <v>8</v>
      </c>
      <c r="O32" s="7">
        <v>11</v>
      </c>
      <c r="P32" s="7">
        <v>15</v>
      </c>
      <c r="Q32" s="7">
        <v>12</v>
      </c>
      <c r="R32" s="7">
        <v>12</v>
      </c>
      <c r="S32" s="7">
        <v>13</v>
      </c>
      <c r="T32" s="7">
        <v>8</v>
      </c>
      <c r="U32" s="7">
        <v>12</v>
      </c>
      <c r="V32" s="7">
        <v>12</v>
      </c>
      <c r="W32" s="7">
        <v>14</v>
      </c>
      <c r="X32" s="7">
        <v>13</v>
      </c>
      <c r="Y32" s="7">
        <v>11</v>
      </c>
      <c r="Z32" s="7">
        <v>13</v>
      </c>
      <c r="AA32" s="7">
        <v>14</v>
      </c>
      <c r="AB32" s="7">
        <v>11</v>
      </c>
      <c r="AC32" s="7">
        <v>13</v>
      </c>
      <c r="AD32" s="7">
        <v>17</v>
      </c>
      <c r="AE32" s="7">
        <v>15</v>
      </c>
      <c r="AF32" s="7">
        <v>13</v>
      </c>
      <c r="AG32" s="7">
        <v>11</v>
      </c>
      <c r="AH32" s="7">
        <v>11</v>
      </c>
      <c r="AI32" s="7">
        <v>10</v>
      </c>
      <c r="AJ32" s="7">
        <v>8</v>
      </c>
      <c r="AK32" s="7">
        <v>16</v>
      </c>
      <c r="AL32" s="7">
        <v>1</v>
      </c>
      <c r="AM32" s="7">
        <v>13</v>
      </c>
      <c r="AN32" s="7">
        <v>2</v>
      </c>
      <c r="AO32" s="7">
        <v>15</v>
      </c>
      <c r="AP32" s="7">
        <v>13</v>
      </c>
      <c r="AQ32" s="7">
        <v>14</v>
      </c>
      <c r="AR32" s="7">
        <v>12</v>
      </c>
      <c r="AS32" s="7">
        <v>14</v>
      </c>
      <c r="AT32" s="7">
        <v>15</v>
      </c>
      <c r="AU32" s="7">
        <v>12</v>
      </c>
      <c r="AV32" s="7">
        <v>6</v>
      </c>
      <c r="AW32" s="7">
        <v>2</v>
      </c>
      <c r="AX32" s="7">
        <v>1</v>
      </c>
      <c r="AY32" s="7">
        <v>2</v>
      </c>
      <c r="AZ32" s="7">
        <v>8</v>
      </c>
      <c r="BA32" s="7">
        <v>11</v>
      </c>
      <c r="BB32" s="7">
        <v>2</v>
      </c>
      <c r="BC32" s="7">
        <v>3</v>
      </c>
      <c r="BD32" s="7">
        <v>2</v>
      </c>
      <c r="BE32" s="7">
        <v>1</v>
      </c>
      <c r="BF32" s="7">
        <v>10</v>
      </c>
      <c r="BG32" s="7">
        <v>1</v>
      </c>
      <c r="BH32" s="7">
        <v>1</v>
      </c>
      <c r="BI32" s="7">
        <v>7</v>
      </c>
      <c r="BJ32" s="72">
        <v>4.2</v>
      </c>
      <c r="BK32" s="34">
        <f>BJ32*1000000</f>
        <v>4200000</v>
      </c>
      <c r="BL32" s="34">
        <f>SUM(AV32:BI32)</f>
        <v>57</v>
      </c>
      <c r="BM32" s="34">
        <f>BL32/14</f>
        <v>4.0714285714285712</v>
      </c>
      <c r="BN32" s="34">
        <f>SUM(Z32:AG32)</f>
        <v>107</v>
      </c>
      <c r="BO32" s="34">
        <f>BN32/8</f>
        <v>13.375</v>
      </c>
      <c r="BP32" s="34">
        <f>SUM(AH32:AU32)</f>
        <v>156</v>
      </c>
      <c r="BQ32" s="34">
        <f>BP32/14</f>
        <v>11.142857142857142</v>
      </c>
      <c r="BR32" s="34">
        <f>SUM(M32:Y32)</f>
        <v>158</v>
      </c>
      <c r="BS32" s="34">
        <f>BR32/13</f>
        <v>12.153846153846153</v>
      </c>
      <c r="BT32" s="34">
        <f>SUM(B32:L32)</f>
        <v>147</v>
      </c>
      <c r="BU32" s="34">
        <f>BT32/11</f>
        <v>13.363636363636363</v>
      </c>
      <c r="BV32" s="29">
        <f>SUM(BL32+BN32+BP32+BR32+BT32)</f>
        <v>625</v>
      </c>
      <c r="BW32" s="34">
        <f>BV32/60</f>
        <v>10.416666666666666</v>
      </c>
    </row>
    <row r="33" spans="1:75" x14ac:dyDescent="0.2">
      <c r="A33" s="54" t="s">
        <v>53</v>
      </c>
      <c r="B33" s="7">
        <v>2</v>
      </c>
      <c r="C33" s="7">
        <v>2</v>
      </c>
      <c r="D33" s="7">
        <v>2</v>
      </c>
      <c r="E33" s="7">
        <v>1</v>
      </c>
      <c r="F33" s="7">
        <v>2</v>
      </c>
      <c r="G33" s="7">
        <v>3</v>
      </c>
      <c r="H33" s="7">
        <v>3</v>
      </c>
      <c r="I33" s="7">
        <v>1</v>
      </c>
      <c r="J33" s="7">
        <v>1</v>
      </c>
      <c r="K33" s="7">
        <v>1</v>
      </c>
      <c r="L33" s="7">
        <v>3</v>
      </c>
      <c r="M33" s="7">
        <v>15</v>
      </c>
      <c r="N33" s="7">
        <v>12</v>
      </c>
      <c r="O33" s="7">
        <v>11</v>
      </c>
      <c r="P33" s="7">
        <v>14</v>
      </c>
      <c r="Q33" s="7">
        <v>12</v>
      </c>
      <c r="R33" s="7">
        <v>13</v>
      </c>
      <c r="S33" s="7">
        <v>5</v>
      </c>
      <c r="T33" s="7">
        <v>13</v>
      </c>
      <c r="U33" s="7">
        <v>7</v>
      </c>
      <c r="V33" s="7">
        <v>1</v>
      </c>
      <c r="W33" s="7">
        <v>15</v>
      </c>
      <c r="X33" s="7">
        <v>10</v>
      </c>
      <c r="Y33" s="7">
        <v>11</v>
      </c>
      <c r="Z33" s="7">
        <v>13</v>
      </c>
      <c r="AA33" s="7">
        <v>15</v>
      </c>
      <c r="AB33" s="7">
        <v>15</v>
      </c>
      <c r="AC33" s="7">
        <v>16</v>
      </c>
      <c r="AD33" s="7">
        <v>12</v>
      </c>
      <c r="AE33" s="7">
        <v>13</v>
      </c>
      <c r="AF33" s="7">
        <v>14</v>
      </c>
      <c r="AG33" s="7">
        <v>16</v>
      </c>
      <c r="AH33" s="7">
        <v>14</v>
      </c>
      <c r="AI33" s="7">
        <v>13</v>
      </c>
      <c r="AJ33" s="7">
        <v>13</v>
      </c>
      <c r="AK33" s="7">
        <v>15</v>
      </c>
      <c r="AL33" s="7">
        <v>11</v>
      </c>
      <c r="AM33" s="7">
        <v>14</v>
      </c>
      <c r="AN33" s="7">
        <v>8</v>
      </c>
      <c r="AO33" s="7">
        <v>14</v>
      </c>
      <c r="AP33" s="7">
        <v>12</v>
      </c>
      <c r="AQ33" s="7">
        <v>16</v>
      </c>
      <c r="AR33" s="7">
        <v>16</v>
      </c>
      <c r="AS33" s="7">
        <v>14</v>
      </c>
      <c r="AT33" s="7">
        <v>13</v>
      </c>
      <c r="AU33" s="7">
        <v>12</v>
      </c>
      <c r="AV33" s="7">
        <v>4</v>
      </c>
      <c r="AW33" s="7">
        <v>8</v>
      </c>
      <c r="AX33" s="7">
        <v>8</v>
      </c>
      <c r="AY33" s="7">
        <v>9</v>
      </c>
      <c r="AZ33" s="7">
        <v>13</v>
      </c>
      <c r="BA33" s="7">
        <v>5</v>
      </c>
      <c r="BB33" s="7">
        <v>12</v>
      </c>
      <c r="BC33" s="7">
        <v>12</v>
      </c>
      <c r="BD33" s="7">
        <v>6</v>
      </c>
      <c r="BE33" s="7">
        <v>15</v>
      </c>
      <c r="BF33" s="7">
        <v>13</v>
      </c>
      <c r="BG33" s="7">
        <v>7</v>
      </c>
      <c r="BH33" s="7">
        <v>15</v>
      </c>
      <c r="BI33" s="7">
        <v>14</v>
      </c>
      <c r="BJ33" s="72">
        <v>27.5</v>
      </c>
      <c r="BK33" s="34">
        <f>BJ33*1000000</f>
        <v>27500000</v>
      </c>
      <c r="BL33" s="34">
        <f>SUM(AV33:BI33)</f>
        <v>141</v>
      </c>
      <c r="BM33" s="34">
        <f>BL33/14</f>
        <v>10.071428571428571</v>
      </c>
      <c r="BN33" s="34">
        <f>SUM(Z33:AG33)</f>
        <v>114</v>
      </c>
      <c r="BO33" s="34">
        <f>BN33/8</f>
        <v>14.25</v>
      </c>
      <c r="BP33" s="34">
        <f>SUM(AH33:AU33)</f>
        <v>185</v>
      </c>
      <c r="BQ33" s="34">
        <f>BP33/14</f>
        <v>13.214285714285714</v>
      </c>
      <c r="BR33" s="34">
        <f>SUM(M33:Y33)</f>
        <v>139</v>
      </c>
      <c r="BS33" s="34">
        <f>BR33/13</f>
        <v>10.692307692307692</v>
      </c>
      <c r="BT33" s="34">
        <f>SUM(B33:L33)</f>
        <v>21</v>
      </c>
      <c r="BU33" s="34">
        <f>BT33/11</f>
        <v>1.9090909090909092</v>
      </c>
      <c r="BV33" s="29">
        <f>SUM(BL33+BN33+BP33+BR33+BT33)</f>
        <v>600</v>
      </c>
      <c r="BW33" s="34">
        <f>BV33/60</f>
        <v>10</v>
      </c>
    </row>
    <row r="34" spans="1:75" x14ac:dyDescent="0.2">
      <c r="A34" s="54" t="s">
        <v>257</v>
      </c>
      <c r="B34" s="7">
        <v>3</v>
      </c>
      <c r="C34" s="7">
        <v>3</v>
      </c>
      <c r="D34" s="7">
        <v>1</v>
      </c>
      <c r="E34" s="7">
        <v>3</v>
      </c>
      <c r="F34" s="7">
        <v>1</v>
      </c>
      <c r="G34" s="7">
        <v>3</v>
      </c>
      <c r="H34" s="7">
        <v>2</v>
      </c>
      <c r="I34" s="7">
        <v>2</v>
      </c>
      <c r="J34" s="7">
        <v>1</v>
      </c>
      <c r="K34" s="7">
        <v>3</v>
      </c>
      <c r="L34" s="7">
        <v>2</v>
      </c>
      <c r="M34" s="7">
        <v>9</v>
      </c>
      <c r="N34" s="7">
        <v>17</v>
      </c>
      <c r="O34" s="7">
        <v>10</v>
      </c>
      <c r="P34" s="7">
        <v>13</v>
      </c>
      <c r="Q34" s="7">
        <v>11</v>
      </c>
      <c r="R34" s="7">
        <v>14</v>
      </c>
      <c r="S34" s="7">
        <v>7</v>
      </c>
      <c r="T34" s="7">
        <v>14</v>
      </c>
      <c r="U34" s="7">
        <v>13</v>
      </c>
      <c r="V34" s="7">
        <v>4</v>
      </c>
      <c r="W34" s="7">
        <v>12</v>
      </c>
      <c r="X34" s="7">
        <v>12</v>
      </c>
      <c r="Y34" s="7">
        <v>16</v>
      </c>
      <c r="Z34" s="7">
        <v>8</v>
      </c>
      <c r="AA34" s="7">
        <v>13</v>
      </c>
      <c r="AB34" s="7">
        <v>15</v>
      </c>
      <c r="AC34" s="7">
        <v>13</v>
      </c>
      <c r="AD34" s="7">
        <v>5</v>
      </c>
      <c r="AE34" s="7">
        <v>9</v>
      </c>
      <c r="AF34" s="7">
        <v>15</v>
      </c>
      <c r="AG34" s="7">
        <v>15</v>
      </c>
      <c r="AH34" s="7">
        <v>13</v>
      </c>
      <c r="AI34" s="7">
        <v>10</v>
      </c>
      <c r="AJ34" s="7">
        <v>10</v>
      </c>
      <c r="AK34" s="7">
        <v>8</v>
      </c>
      <c r="AL34" s="7">
        <v>16</v>
      </c>
      <c r="AM34" s="7">
        <v>7</v>
      </c>
      <c r="AN34" s="7">
        <v>13</v>
      </c>
      <c r="AO34" s="7">
        <v>7</v>
      </c>
      <c r="AP34" s="7">
        <v>11</v>
      </c>
      <c r="AQ34" s="7">
        <v>10</v>
      </c>
      <c r="AR34" s="7">
        <v>13</v>
      </c>
      <c r="AS34" s="7">
        <v>8</v>
      </c>
      <c r="AT34" s="7">
        <v>14</v>
      </c>
      <c r="AU34" s="7">
        <v>10</v>
      </c>
      <c r="AV34" s="7">
        <v>9</v>
      </c>
      <c r="AW34" s="7">
        <v>11</v>
      </c>
      <c r="AX34" s="7">
        <v>14</v>
      </c>
      <c r="AY34" s="7">
        <v>10</v>
      </c>
      <c r="AZ34" s="7">
        <v>16</v>
      </c>
      <c r="BA34" s="7">
        <v>8</v>
      </c>
      <c r="BB34" s="7">
        <v>10</v>
      </c>
      <c r="BC34" s="7">
        <v>11</v>
      </c>
      <c r="BD34" s="7">
        <v>8</v>
      </c>
      <c r="BE34" s="7">
        <v>8</v>
      </c>
      <c r="BF34" s="7">
        <v>11</v>
      </c>
      <c r="BG34" s="7">
        <v>4</v>
      </c>
      <c r="BH34" s="7">
        <v>9</v>
      </c>
      <c r="BI34" s="7">
        <v>16</v>
      </c>
      <c r="BJ34" s="72">
        <v>0.4</v>
      </c>
      <c r="BK34" s="34">
        <f>BJ34*1000000</f>
        <v>400000</v>
      </c>
      <c r="BL34" s="34">
        <f>SUM(AV34:BI34)</f>
        <v>145</v>
      </c>
      <c r="BM34" s="34">
        <f>BL34/14</f>
        <v>10.357142857142858</v>
      </c>
      <c r="BN34" s="34">
        <f>SUM(Z34:AG34)</f>
        <v>93</v>
      </c>
      <c r="BO34" s="34">
        <f>BN34/8</f>
        <v>11.625</v>
      </c>
      <c r="BP34" s="34">
        <f>SUM(AH34:AU34)</f>
        <v>150</v>
      </c>
      <c r="BQ34" s="34">
        <f>BP34/14</f>
        <v>10.714285714285714</v>
      </c>
      <c r="BR34" s="34">
        <f>SUM(M34:Y34)</f>
        <v>152</v>
      </c>
      <c r="BS34" s="34">
        <f>BR34/13</f>
        <v>11.692307692307692</v>
      </c>
      <c r="BT34" s="34">
        <f>SUM(B34:L34)</f>
        <v>24</v>
      </c>
      <c r="BU34" s="34">
        <f>BT34/11</f>
        <v>2.1818181818181817</v>
      </c>
      <c r="BV34" s="29">
        <f>SUM(BL34+BN34+BP34+BR34+BT34)</f>
        <v>564</v>
      </c>
      <c r="BW34" s="34">
        <f>BV34/60</f>
        <v>9.4</v>
      </c>
    </row>
    <row r="35" spans="1:75" x14ac:dyDescent="0.2">
      <c r="A35" s="54" t="s">
        <v>215</v>
      </c>
      <c r="B35" s="7">
        <v>3</v>
      </c>
      <c r="C35" s="7">
        <v>3</v>
      </c>
      <c r="D35" s="7">
        <v>3</v>
      </c>
      <c r="E35" s="7">
        <v>2</v>
      </c>
      <c r="F35" s="7">
        <v>2</v>
      </c>
      <c r="G35" s="7">
        <v>2</v>
      </c>
      <c r="H35" s="7">
        <v>1</v>
      </c>
      <c r="I35" s="7">
        <v>2</v>
      </c>
      <c r="J35" s="7">
        <v>2</v>
      </c>
      <c r="K35" s="7">
        <v>3</v>
      </c>
      <c r="L35" s="7">
        <v>2</v>
      </c>
      <c r="M35" s="7">
        <v>6</v>
      </c>
      <c r="N35" s="7">
        <v>14</v>
      </c>
      <c r="O35" s="7">
        <v>15</v>
      </c>
      <c r="P35" s="7">
        <v>14</v>
      </c>
      <c r="Q35" s="7">
        <v>15</v>
      </c>
      <c r="R35" s="7">
        <v>15</v>
      </c>
      <c r="S35" s="7">
        <v>5</v>
      </c>
      <c r="T35" s="7">
        <v>13</v>
      </c>
      <c r="U35" s="7">
        <v>8</v>
      </c>
      <c r="V35" s="7">
        <v>7</v>
      </c>
      <c r="W35" s="7">
        <v>12</v>
      </c>
      <c r="X35" s="7">
        <v>15</v>
      </c>
      <c r="Y35" s="7">
        <v>13</v>
      </c>
      <c r="Z35" s="7">
        <v>15</v>
      </c>
      <c r="AA35" s="7">
        <v>14</v>
      </c>
      <c r="AB35" s="7">
        <v>15</v>
      </c>
      <c r="AC35" s="7">
        <v>15</v>
      </c>
      <c r="AD35" s="7">
        <v>17</v>
      </c>
      <c r="AE35" s="7">
        <v>16</v>
      </c>
      <c r="AF35" s="7">
        <v>15</v>
      </c>
      <c r="AG35" s="7">
        <v>14</v>
      </c>
      <c r="AH35" s="7">
        <v>13</v>
      </c>
      <c r="AI35" s="7">
        <v>12</v>
      </c>
      <c r="AJ35" s="7">
        <v>13</v>
      </c>
      <c r="AK35" s="7">
        <v>13</v>
      </c>
      <c r="AL35" s="7">
        <v>7</v>
      </c>
      <c r="AM35" s="7">
        <v>12</v>
      </c>
      <c r="AN35" s="7">
        <v>11</v>
      </c>
      <c r="AO35" s="7">
        <v>15</v>
      </c>
      <c r="AP35" s="7">
        <v>13</v>
      </c>
      <c r="AQ35" s="7">
        <v>13</v>
      </c>
      <c r="AR35" s="7">
        <v>14</v>
      </c>
      <c r="AS35" s="7">
        <v>12</v>
      </c>
      <c r="AT35" s="7">
        <v>12</v>
      </c>
      <c r="AU35" s="7">
        <v>10</v>
      </c>
      <c r="AV35" s="7">
        <v>3</v>
      </c>
      <c r="AW35" s="7">
        <v>6</v>
      </c>
      <c r="AX35" s="7">
        <v>10</v>
      </c>
      <c r="AY35" s="7">
        <v>7</v>
      </c>
      <c r="AZ35" s="7">
        <v>12</v>
      </c>
      <c r="BA35" s="7">
        <v>4</v>
      </c>
      <c r="BB35" s="7">
        <v>15</v>
      </c>
      <c r="BC35" s="7">
        <v>8</v>
      </c>
      <c r="BD35" s="7">
        <v>8</v>
      </c>
      <c r="BE35" s="7">
        <v>13</v>
      </c>
      <c r="BF35" s="7">
        <v>14</v>
      </c>
      <c r="BG35" s="7">
        <v>6</v>
      </c>
      <c r="BH35" s="7">
        <v>12</v>
      </c>
      <c r="BI35" s="7">
        <v>12</v>
      </c>
      <c r="BJ35" s="72">
        <v>6.75</v>
      </c>
      <c r="BK35" s="34">
        <f>BJ35*1000000</f>
        <v>6750000</v>
      </c>
      <c r="BL35" s="34">
        <f>SUM(AV35:BI35)</f>
        <v>130</v>
      </c>
      <c r="BM35" s="34">
        <f>BL35/14</f>
        <v>9.2857142857142865</v>
      </c>
      <c r="BN35" s="34">
        <f>SUM(Z35:AG35)</f>
        <v>121</v>
      </c>
      <c r="BO35" s="34">
        <f>BN35/8</f>
        <v>15.125</v>
      </c>
      <c r="BP35" s="34">
        <f>SUM(AH35:AU35)</f>
        <v>170</v>
      </c>
      <c r="BQ35" s="34">
        <f>BP35/14</f>
        <v>12.142857142857142</v>
      </c>
      <c r="BR35" s="34">
        <f>SUM(M35:Y35)</f>
        <v>152</v>
      </c>
      <c r="BS35" s="34">
        <f>BR35/13</f>
        <v>11.692307692307692</v>
      </c>
      <c r="BT35" s="34">
        <f>SUM(B35:L35)</f>
        <v>25</v>
      </c>
      <c r="BU35" s="34">
        <f>BT35/11</f>
        <v>2.2727272727272729</v>
      </c>
      <c r="BV35" s="29">
        <f>SUM(BL35+BN35+BP35+BR35+BT35)</f>
        <v>598</v>
      </c>
      <c r="BW35" s="34">
        <f>BV35/60</f>
        <v>9.9666666666666668</v>
      </c>
    </row>
    <row r="36" spans="1:75" x14ac:dyDescent="0.2">
      <c r="A36" s="54" t="s">
        <v>218</v>
      </c>
      <c r="B36" s="7">
        <v>1</v>
      </c>
      <c r="C36" s="7">
        <v>1</v>
      </c>
      <c r="D36" s="7">
        <v>1</v>
      </c>
      <c r="E36" s="7">
        <v>1</v>
      </c>
      <c r="F36" s="7">
        <v>2</v>
      </c>
      <c r="G36" s="7">
        <v>2</v>
      </c>
      <c r="H36" s="7">
        <v>2</v>
      </c>
      <c r="I36" s="7">
        <v>3</v>
      </c>
      <c r="J36" s="7">
        <v>3</v>
      </c>
      <c r="K36" s="7">
        <v>2</v>
      </c>
      <c r="L36" s="7">
        <v>3</v>
      </c>
      <c r="M36" s="7">
        <v>5</v>
      </c>
      <c r="N36" s="7">
        <v>14</v>
      </c>
      <c r="O36" s="7">
        <v>12</v>
      </c>
      <c r="P36" s="7">
        <v>15</v>
      </c>
      <c r="Q36" s="7">
        <v>10</v>
      </c>
      <c r="R36" s="7">
        <v>9</v>
      </c>
      <c r="S36" s="7">
        <v>7</v>
      </c>
      <c r="T36" s="7">
        <v>6</v>
      </c>
      <c r="U36" s="7">
        <v>13</v>
      </c>
      <c r="V36" s="7">
        <v>2</v>
      </c>
      <c r="W36" s="7">
        <v>7</v>
      </c>
      <c r="X36" s="7">
        <v>14</v>
      </c>
      <c r="Y36" s="7">
        <v>10</v>
      </c>
      <c r="Z36" s="7">
        <v>10</v>
      </c>
      <c r="AA36" s="7">
        <v>13</v>
      </c>
      <c r="AB36" s="7">
        <v>12</v>
      </c>
      <c r="AC36" s="7">
        <v>6</v>
      </c>
      <c r="AD36" s="7">
        <v>5</v>
      </c>
      <c r="AE36" s="7">
        <v>9</v>
      </c>
      <c r="AF36" s="7">
        <v>14</v>
      </c>
      <c r="AG36" s="7">
        <v>13</v>
      </c>
      <c r="AH36" s="7">
        <v>13</v>
      </c>
      <c r="AI36" s="7">
        <v>17</v>
      </c>
      <c r="AJ36" s="7">
        <v>12</v>
      </c>
      <c r="AK36" s="7">
        <v>9</v>
      </c>
      <c r="AL36" s="7">
        <v>9</v>
      </c>
      <c r="AM36" s="7">
        <v>11</v>
      </c>
      <c r="AN36" s="7">
        <v>11</v>
      </c>
      <c r="AO36" s="7">
        <v>14</v>
      </c>
      <c r="AP36" s="7">
        <v>13</v>
      </c>
      <c r="AQ36" s="7">
        <v>12</v>
      </c>
      <c r="AR36" s="7">
        <v>15</v>
      </c>
      <c r="AS36" s="7">
        <v>8</v>
      </c>
      <c r="AT36" s="7">
        <v>15</v>
      </c>
      <c r="AU36" s="7">
        <v>7</v>
      </c>
      <c r="AV36" s="7">
        <v>11</v>
      </c>
      <c r="AW36" s="7">
        <v>11</v>
      </c>
      <c r="AX36" s="7">
        <v>11</v>
      </c>
      <c r="AY36" s="7">
        <v>10</v>
      </c>
      <c r="AZ36" s="7">
        <v>16</v>
      </c>
      <c r="BA36" s="7">
        <v>13</v>
      </c>
      <c r="BB36" s="7">
        <v>9</v>
      </c>
      <c r="BC36" s="7">
        <v>11</v>
      </c>
      <c r="BD36" s="7">
        <v>7</v>
      </c>
      <c r="BE36" s="7">
        <v>7</v>
      </c>
      <c r="BF36" s="7">
        <v>15</v>
      </c>
      <c r="BG36" s="7">
        <v>15</v>
      </c>
      <c r="BH36" s="7">
        <v>8</v>
      </c>
      <c r="BI36" s="7">
        <v>16</v>
      </c>
      <c r="BJ36" s="72">
        <v>7.75</v>
      </c>
      <c r="BK36" s="34">
        <f>BJ36*1000000</f>
        <v>7750000</v>
      </c>
      <c r="BL36" s="34">
        <f>SUM(AV36:BI36)</f>
        <v>160</v>
      </c>
      <c r="BM36" s="34">
        <f>BL36/14</f>
        <v>11.428571428571429</v>
      </c>
      <c r="BN36" s="34">
        <f>SUM(Z36:AG36)</f>
        <v>82</v>
      </c>
      <c r="BO36" s="34">
        <f>BN36/8</f>
        <v>10.25</v>
      </c>
      <c r="BP36" s="34">
        <f>SUM(AH36:AU36)</f>
        <v>166</v>
      </c>
      <c r="BQ36" s="34">
        <f>BP36/14</f>
        <v>11.857142857142858</v>
      </c>
      <c r="BR36" s="34">
        <f>SUM(M36:Y36)</f>
        <v>124</v>
      </c>
      <c r="BS36" s="34">
        <f>BR36/13</f>
        <v>9.5384615384615383</v>
      </c>
      <c r="BT36" s="34">
        <f>SUM(B36:L36)</f>
        <v>21</v>
      </c>
      <c r="BU36" s="34">
        <f>BT36/11</f>
        <v>1.9090909090909092</v>
      </c>
      <c r="BV36" s="29">
        <f>SUM(BL36+BN36+BP36+BR36+BT36)</f>
        <v>553</v>
      </c>
      <c r="BW36" s="34">
        <f>BV36/60</f>
        <v>9.2166666666666668</v>
      </c>
    </row>
    <row r="37" spans="1:75" x14ac:dyDescent="0.2">
      <c r="A37" s="54" t="s">
        <v>136</v>
      </c>
      <c r="B37" s="7">
        <v>3</v>
      </c>
      <c r="C37" s="7">
        <v>1</v>
      </c>
      <c r="D37" s="7">
        <v>2</v>
      </c>
      <c r="E37" s="7">
        <v>1</v>
      </c>
      <c r="F37" s="7">
        <v>1</v>
      </c>
      <c r="G37" s="7">
        <v>1</v>
      </c>
      <c r="H37" s="7">
        <v>2</v>
      </c>
      <c r="I37" s="7">
        <v>1</v>
      </c>
      <c r="J37" s="7">
        <v>3</v>
      </c>
      <c r="K37" s="7">
        <v>2</v>
      </c>
      <c r="L37" s="7">
        <v>1</v>
      </c>
      <c r="M37" s="7">
        <v>13</v>
      </c>
      <c r="N37" s="7">
        <v>16</v>
      </c>
      <c r="O37" s="7">
        <v>16</v>
      </c>
      <c r="P37" s="7">
        <v>16</v>
      </c>
      <c r="Q37" s="7">
        <v>13</v>
      </c>
      <c r="R37" s="7">
        <v>12</v>
      </c>
      <c r="S37" s="7">
        <v>8</v>
      </c>
      <c r="T37" s="7">
        <v>12</v>
      </c>
      <c r="U37" s="7">
        <v>9</v>
      </c>
      <c r="V37" s="7">
        <v>7</v>
      </c>
      <c r="W37" s="7">
        <v>14</v>
      </c>
      <c r="X37" s="7">
        <v>16</v>
      </c>
      <c r="Y37" s="7">
        <v>8</v>
      </c>
      <c r="Z37" s="7">
        <v>15</v>
      </c>
      <c r="AA37" s="7">
        <v>16</v>
      </c>
      <c r="AB37" s="7">
        <v>17</v>
      </c>
      <c r="AC37" s="7">
        <v>15</v>
      </c>
      <c r="AD37" s="7">
        <v>15</v>
      </c>
      <c r="AE37" s="7">
        <v>17</v>
      </c>
      <c r="AF37" s="7">
        <v>15</v>
      </c>
      <c r="AG37" s="7">
        <v>16</v>
      </c>
      <c r="AH37" s="7">
        <v>16</v>
      </c>
      <c r="AI37" s="7">
        <v>17</v>
      </c>
      <c r="AJ37" s="7">
        <v>13</v>
      </c>
      <c r="AK37" s="7">
        <v>14</v>
      </c>
      <c r="AL37" s="7">
        <v>13</v>
      </c>
      <c r="AM37" s="7">
        <v>11</v>
      </c>
      <c r="AN37" s="7">
        <v>10</v>
      </c>
      <c r="AO37" s="7">
        <v>14</v>
      </c>
      <c r="AP37" s="7">
        <v>15</v>
      </c>
      <c r="AQ37" s="7">
        <v>15</v>
      </c>
      <c r="AR37" s="7">
        <v>15</v>
      </c>
      <c r="AS37" s="7">
        <v>14</v>
      </c>
      <c r="AT37" s="7">
        <v>16</v>
      </c>
      <c r="AU37" s="7">
        <v>12</v>
      </c>
      <c r="AV37" s="7">
        <v>7</v>
      </c>
      <c r="AW37" s="7">
        <v>9</v>
      </c>
      <c r="AX37" s="7">
        <v>14</v>
      </c>
      <c r="AY37" s="7">
        <v>7</v>
      </c>
      <c r="AZ37" s="7">
        <v>14</v>
      </c>
      <c r="BA37" s="7">
        <v>7</v>
      </c>
      <c r="BB37" s="7">
        <v>15</v>
      </c>
      <c r="BC37" s="7">
        <v>10</v>
      </c>
      <c r="BD37" s="7">
        <v>9</v>
      </c>
      <c r="BE37" s="7">
        <v>16</v>
      </c>
      <c r="BF37" s="7">
        <v>15</v>
      </c>
      <c r="BG37" s="7">
        <v>8</v>
      </c>
      <c r="BH37" s="7">
        <v>15</v>
      </c>
      <c r="BI37" s="7">
        <v>14</v>
      </c>
      <c r="BJ37" s="72">
        <v>62</v>
      </c>
      <c r="BK37" s="34">
        <f>BJ37*1000000</f>
        <v>62000000</v>
      </c>
      <c r="BL37" s="34">
        <f>SUM(AV37:BI37)</f>
        <v>160</v>
      </c>
      <c r="BM37" s="34">
        <f>BL37/14</f>
        <v>11.428571428571429</v>
      </c>
      <c r="BN37" s="34">
        <f>SUM(Z37:AG37)</f>
        <v>126</v>
      </c>
      <c r="BO37" s="34">
        <f>BN37/8</f>
        <v>15.75</v>
      </c>
      <c r="BP37" s="34">
        <f>SUM(AH37:AU37)</f>
        <v>195</v>
      </c>
      <c r="BQ37" s="34">
        <f>BP37/14</f>
        <v>13.928571428571429</v>
      </c>
      <c r="BR37" s="34">
        <f>SUM(M37:Y37)</f>
        <v>160</v>
      </c>
      <c r="BS37" s="34">
        <f>BR37/13</f>
        <v>12.307692307692308</v>
      </c>
      <c r="BT37" s="34">
        <f>SUM(B37:L37)</f>
        <v>18</v>
      </c>
      <c r="BU37" s="34">
        <f>BT37/11</f>
        <v>1.6363636363636365</v>
      </c>
      <c r="BV37" s="29">
        <f>SUM(BL37+BN37+BP37+BR37+BT37)</f>
        <v>659</v>
      </c>
      <c r="BW37" s="34">
        <f>BV37/60</f>
        <v>10.983333333333333</v>
      </c>
    </row>
    <row r="38" spans="1:75" x14ac:dyDescent="0.2">
      <c r="A38" s="54" t="s">
        <v>69</v>
      </c>
      <c r="B38" s="7">
        <v>4</v>
      </c>
      <c r="C38" s="7">
        <v>4</v>
      </c>
      <c r="D38" s="7">
        <v>1</v>
      </c>
      <c r="E38" s="7">
        <v>1</v>
      </c>
      <c r="F38" s="7">
        <v>2</v>
      </c>
      <c r="G38" s="7">
        <v>3</v>
      </c>
      <c r="H38" s="7">
        <v>2</v>
      </c>
      <c r="I38" s="7">
        <v>4</v>
      </c>
      <c r="J38" s="7">
        <v>1</v>
      </c>
      <c r="K38" s="7">
        <v>2</v>
      </c>
      <c r="L38" s="7">
        <v>1</v>
      </c>
      <c r="M38" s="7">
        <v>17</v>
      </c>
      <c r="N38" s="7">
        <v>12</v>
      </c>
      <c r="O38" s="7">
        <v>9</v>
      </c>
      <c r="P38" s="7">
        <v>13</v>
      </c>
      <c r="Q38" s="7">
        <v>14</v>
      </c>
      <c r="R38" s="7">
        <v>12</v>
      </c>
      <c r="S38" s="7">
        <v>7</v>
      </c>
      <c r="T38" s="7">
        <v>13</v>
      </c>
      <c r="U38" s="7">
        <v>14</v>
      </c>
      <c r="V38" s="7">
        <v>6</v>
      </c>
      <c r="W38" s="7">
        <v>15</v>
      </c>
      <c r="X38" s="7">
        <v>12</v>
      </c>
      <c r="Y38" s="7">
        <v>18</v>
      </c>
      <c r="Z38" s="7">
        <v>12</v>
      </c>
      <c r="AA38" s="7">
        <v>15</v>
      </c>
      <c r="AB38" s="7">
        <v>14</v>
      </c>
      <c r="AC38" s="7">
        <v>15</v>
      </c>
      <c r="AD38" s="7">
        <v>13</v>
      </c>
      <c r="AE38" s="7">
        <v>14</v>
      </c>
      <c r="AF38" s="7">
        <v>15</v>
      </c>
      <c r="AG38" s="7">
        <v>14</v>
      </c>
      <c r="AH38" s="7">
        <v>15</v>
      </c>
      <c r="AI38" s="7">
        <v>15</v>
      </c>
      <c r="AJ38" s="7">
        <v>14</v>
      </c>
      <c r="AK38" s="7">
        <v>15</v>
      </c>
      <c r="AL38" s="7">
        <v>13</v>
      </c>
      <c r="AM38" s="7">
        <v>13</v>
      </c>
      <c r="AN38" s="7">
        <v>14</v>
      </c>
      <c r="AO38" s="7">
        <v>12</v>
      </c>
      <c r="AP38" s="7">
        <v>15</v>
      </c>
      <c r="AQ38" s="7">
        <v>15</v>
      </c>
      <c r="AR38" s="7">
        <v>15</v>
      </c>
      <c r="AS38" s="7">
        <v>14</v>
      </c>
      <c r="AT38" s="7">
        <v>16</v>
      </c>
      <c r="AU38" s="7">
        <v>10</v>
      </c>
      <c r="AV38" s="7">
        <v>10</v>
      </c>
      <c r="AW38" s="7">
        <v>12</v>
      </c>
      <c r="AX38" s="7">
        <v>15</v>
      </c>
      <c r="AY38" s="7">
        <v>12</v>
      </c>
      <c r="AZ38" s="7">
        <v>16</v>
      </c>
      <c r="BA38" s="7">
        <v>11</v>
      </c>
      <c r="BB38" s="7">
        <v>13</v>
      </c>
      <c r="BC38" s="7">
        <v>15</v>
      </c>
      <c r="BD38" s="7">
        <v>8</v>
      </c>
      <c r="BE38" s="7">
        <v>13</v>
      </c>
      <c r="BF38" s="7">
        <v>16</v>
      </c>
      <c r="BG38" s="7">
        <v>12</v>
      </c>
      <c r="BH38" s="7">
        <v>13</v>
      </c>
      <c r="BI38" s="7">
        <v>14</v>
      </c>
      <c r="BJ38" s="72">
        <v>65</v>
      </c>
      <c r="BK38" s="34">
        <f>BJ38*1000000</f>
        <v>65000000</v>
      </c>
      <c r="BL38" s="34">
        <f>SUM(AV38:BI38)</f>
        <v>180</v>
      </c>
      <c r="BM38" s="34">
        <f>BL38/14</f>
        <v>12.857142857142858</v>
      </c>
      <c r="BN38" s="34">
        <f>SUM(Z38:AG38)</f>
        <v>112</v>
      </c>
      <c r="BO38" s="34">
        <f>BN38/8</f>
        <v>14</v>
      </c>
      <c r="BP38" s="34">
        <f>SUM(AH38:AU38)</f>
        <v>196</v>
      </c>
      <c r="BQ38" s="34">
        <f>BP38/14</f>
        <v>14</v>
      </c>
      <c r="BR38" s="34">
        <f>SUM(M38:Y38)</f>
        <v>162</v>
      </c>
      <c r="BS38" s="34">
        <f>BR38/13</f>
        <v>12.461538461538462</v>
      </c>
      <c r="BT38" s="34">
        <f>SUM(B38:L38)</f>
        <v>25</v>
      </c>
      <c r="BU38" s="34">
        <f>BT38/11</f>
        <v>2.2727272727272729</v>
      </c>
      <c r="BV38" s="29">
        <f>SUM(BL38+BN38+BP38+BR38+BT38)</f>
        <v>675</v>
      </c>
      <c r="BW38" s="34">
        <f>BV38/60</f>
        <v>11.25</v>
      </c>
    </row>
    <row r="39" spans="1:75" x14ac:dyDescent="0.2">
      <c r="A39" s="54" t="s">
        <v>217</v>
      </c>
      <c r="B39" s="7">
        <v>1</v>
      </c>
      <c r="C39" s="7">
        <v>2</v>
      </c>
      <c r="D39" s="7">
        <v>2</v>
      </c>
      <c r="E39" s="7">
        <v>1</v>
      </c>
      <c r="F39" s="7">
        <v>2</v>
      </c>
      <c r="G39" s="7">
        <v>2</v>
      </c>
      <c r="H39" s="7">
        <v>2</v>
      </c>
      <c r="I39" s="7">
        <v>1</v>
      </c>
      <c r="J39" s="7">
        <v>1</v>
      </c>
      <c r="K39" s="7">
        <v>1</v>
      </c>
      <c r="L39" s="7">
        <v>1</v>
      </c>
      <c r="M39" s="7">
        <v>11</v>
      </c>
      <c r="N39" s="7">
        <v>13</v>
      </c>
      <c r="O39" s="7">
        <v>11</v>
      </c>
      <c r="P39" s="7">
        <v>15</v>
      </c>
      <c r="Q39" s="7">
        <v>13</v>
      </c>
      <c r="R39" s="7">
        <v>17</v>
      </c>
      <c r="S39" s="7">
        <v>11</v>
      </c>
      <c r="T39" s="7">
        <v>12</v>
      </c>
      <c r="U39" s="7">
        <v>7</v>
      </c>
      <c r="V39" s="7">
        <v>6</v>
      </c>
      <c r="W39" s="7">
        <v>13</v>
      </c>
      <c r="X39" s="7">
        <v>15</v>
      </c>
      <c r="Y39" s="7">
        <v>12</v>
      </c>
      <c r="Z39" s="7">
        <v>11</v>
      </c>
      <c r="AA39" s="7">
        <v>16</v>
      </c>
      <c r="AB39" s="7">
        <v>17</v>
      </c>
      <c r="AC39" s="7">
        <v>13</v>
      </c>
      <c r="AD39" s="7">
        <v>5</v>
      </c>
      <c r="AE39" s="7">
        <v>16</v>
      </c>
      <c r="AF39" s="7">
        <v>17</v>
      </c>
      <c r="AG39" s="7">
        <v>17</v>
      </c>
      <c r="AH39" s="7">
        <v>14</v>
      </c>
      <c r="AI39" s="7">
        <v>14</v>
      </c>
      <c r="AJ39" s="7">
        <v>12</v>
      </c>
      <c r="AK39" s="7">
        <v>8</v>
      </c>
      <c r="AL39" s="7">
        <v>15</v>
      </c>
      <c r="AM39" s="7">
        <v>10</v>
      </c>
      <c r="AN39" s="7">
        <v>17</v>
      </c>
      <c r="AO39" s="7">
        <v>16</v>
      </c>
      <c r="AP39" s="7">
        <v>14</v>
      </c>
      <c r="AQ39" s="7">
        <v>13</v>
      </c>
      <c r="AR39" s="7">
        <v>13</v>
      </c>
      <c r="AS39" s="7">
        <v>9</v>
      </c>
      <c r="AT39" s="7">
        <v>14</v>
      </c>
      <c r="AU39" s="7">
        <v>10</v>
      </c>
      <c r="AV39" s="7">
        <v>13</v>
      </c>
      <c r="AW39" s="7">
        <v>14</v>
      </c>
      <c r="AX39" s="7">
        <v>17</v>
      </c>
      <c r="AY39" s="7">
        <v>13</v>
      </c>
      <c r="AZ39" s="7">
        <v>14</v>
      </c>
      <c r="BA39" s="7">
        <v>13</v>
      </c>
      <c r="BB39" s="7">
        <v>10</v>
      </c>
      <c r="BC39" s="7">
        <v>12</v>
      </c>
      <c r="BD39" s="7">
        <v>7</v>
      </c>
      <c r="BE39" s="7">
        <v>5</v>
      </c>
      <c r="BF39" s="7">
        <v>13</v>
      </c>
      <c r="BG39" s="7">
        <v>13</v>
      </c>
      <c r="BH39" s="7">
        <v>4</v>
      </c>
      <c r="BI39" s="7">
        <v>16</v>
      </c>
      <c r="BJ39" s="72">
        <v>58</v>
      </c>
      <c r="BK39" s="34">
        <f>BJ39*1000000</f>
        <v>58000000</v>
      </c>
      <c r="BL39" s="34">
        <f>SUM(AV39:BI39)</f>
        <v>164</v>
      </c>
      <c r="BM39" s="34">
        <f>BL39/14</f>
        <v>11.714285714285714</v>
      </c>
      <c r="BN39" s="34">
        <f>SUM(Z39:AG39)</f>
        <v>112</v>
      </c>
      <c r="BO39" s="34">
        <f>BN39/8</f>
        <v>14</v>
      </c>
      <c r="BP39" s="34">
        <f>SUM(AH39:AU39)</f>
        <v>179</v>
      </c>
      <c r="BQ39" s="34">
        <f>BP39/14</f>
        <v>12.785714285714286</v>
      </c>
      <c r="BR39" s="34">
        <f>SUM(M39:Y39)</f>
        <v>156</v>
      </c>
      <c r="BS39" s="34">
        <f>BR39/13</f>
        <v>12</v>
      </c>
      <c r="BT39" s="34">
        <f>SUM(B39:L39)</f>
        <v>16</v>
      </c>
      <c r="BU39" s="34">
        <f>BT39/11</f>
        <v>1.4545454545454546</v>
      </c>
      <c r="BV39" s="29">
        <f>SUM(BL39+BN39+BP39+BR39+BT39)</f>
        <v>627</v>
      </c>
      <c r="BW39" s="34">
        <f>BV39/60</f>
        <v>10.45</v>
      </c>
    </row>
    <row r="40" spans="1:75" x14ac:dyDescent="0.2">
      <c r="A40" s="54" t="s">
        <v>49</v>
      </c>
      <c r="B40" s="7">
        <v>2</v>
      </c>
      <c r="C40" s="7">
        <v>3</v>
      </c>
      <c r="D40" s="7">
        <v>1</v>
      </c>
      <c r="E40" s="7">
        <v>1</v>
      </c>
      <c r="F40" s="7">
        <v>1</v>
      </c>
      <c r="G40" s="7">
        <v>1</v>
      </c>
      <c r="H40" s="7">
        <v>2</v>
      </c>
      <c r="I40" s="7">
        <v>3</v>
      </c>
      <c r="J40" s="7">
        <v>2</v>
      </c>
      <c r="K40" s="7">
        <v>3</v>
      </c>
      <c r="L40" s="7">
        <v>2</v>
      </c>
      <c r="M40" s="7">
        <v>12</v>
      </c>
      <c r="N40" s="7">
        <v>13</v>
      </c>
      <c r="O40" s="7">
        <v>13</v>
      </c>
      <c r="P40" s="7">
        <v>14</v>
      </c>
      <c r="Q40" s="7">
        <v>13</v>
      </c>
      <c r="R40" s="7">
        <v>14</v>
      </c>
      <c r="S40" s="7">
        <v>10</v>
      </c>
      <c r="T40" s="7">
        <v>14</v>
      </c>
      <c r="U40" s="7">
        <v>8</v>
      </c>
      <c r="V40" s="7">
        <v>7</v>
      </c>
      <c r="W40" s="7">
        <v>12</v>
      </c>
      <c r="X40" s="7">
        <v>15</v>
      </c>
      <c r="Y40" s="7">
        <v>16</v>
      </c>
      <c r="Z40" s="7">
        <v>12</v>
      </c>
      <c r="AA40" s="7">
        <v>15</v>
      </c>
      <c r="AB40" s="7">
        <v>17</v>
      </c>
      <c r="AC40" s="7">
        <v>15</v>
      </c>
      <c r="AD40" s="7">
        <v>6</v>
      </c>
      <c r="AE40" s="7">
        <v>12</v>
      </c>
      <c r="AF40" s="7">
        <v>18</v>
      </c>
      <c r="AG40" s="7">
        <v>17</v>
      </c>
      <c r="AH40" s="7">
        <v>13</v>
      </c>
      <c r="AI40" s="7">
        <v>13</v>
      </c>
      <c r="AJ40" s="7">
        <v>12</v>
      </c>
      <c r="AK40" s="7">
        <v>6</v>
      </c>
      <c r="AL40" s="7">
        <v>15</v>
      </c>
      <c r="AM40" s="7">
        <v>4</v>
      </c>
      <c r="AN40" s="7">
        <v>15</v>
      </c>
      <c r="AO40" s="7">
        <v>15</v>
      </c>
      <c r="AP40" s="7">
        <v>12</v>
      </c>
      <c r="AQ40" s="7">
        <v>10</v>
      </c>
      <c r="AR40" s="7">
        <v>12</v>
      </c>
      <c r="AS40" s="7">
        <v>9</v>
      </c>
      <c r="AT40" s="7">
        <v>13</v>
      </c>
      <c r="AU40" s="7">
        <v>11</v>
      </c>
      <c r="AV40" s="7">
        <v>11</v>
      </c>
      <c r="AW40" s="7">
        <v>14</v>
      </c>
      <c r="AX40" s="7">
        <v>15</v>
      </c>
      <c r="AY40" s="7">
        <v>10</v>
      </c>
      <c r="AZ40" s="7">
        <v>13</v>
      </c>
      <c r="BA40" s="7">
        <v>11</v>
      </c>
      <c r="BB40" s="7">
        <v>7</v>
      </c>
      <c r="BC40" s="7">
        <v>12</v>
      </c>
      <c r="BD40" s="7">
        <v>5</v>
      </c>
      <c r="BE40" s="7">
        <v>6</v>
      </c>
      <c r="BF40" s="7">
        <v>12</v>
      </c>
      <c r="BG40" s="7">
        <v>11</v>
      </c>
      <c r="BH40" s="7">
        <v>8</v>
      </c>
      <c r="BI40" s="7">
        <v>14</v>
      </c>
      <c r="BJ40" s="72">
        <v>38</v>
      </c>
      <c r="BK40" s="34">
        <f>BJ40*1000000</f>
        <v>38000000</v>
      </c>
      <c r="BL40" s="34">
        <f>SUM(AV40:BI40)</f>
        <v>149</v>
      </c>
      <c r="BM40" s="34">
        <f>BL40/14</f>
        <v>10.642857142857142</v>
      </c>
      <c r="BN40" s="34">
        <f>SUM(Z40:AG40)</f>
        <v>112</v>
      </c>
      <c r="BO40" s="34">
        <f>BN40/8</f>
        <v>14</v>
      </c>
      <c r="BP40" s="34">
        <f>SUM(AH40:AU40)</f>
        <v>160</v>
      </c>
      <c r="BQ40" s="34">
        <f>BP40/14</f>
        <v>11.428571428571429</v>
      </c>
      <c r="BR40" s="34">
        <f>SUM(M40:Y40)</f>
        <v>161</v>
      </c>
      <c r="BS40" s="34">
        <f>BR40/13</f>
        <v>12.384615384615385</v>
      </c>
      <c r="BT40" s="34">
        <f>SUM(B40:L40)</f>
        <v>21</v>
      </c>
      <c r="BU40" s="34">
        <f>BT40/11</f>
        <v>1.9090909090909092</v>
      </c>
      <c r="BV40" s="29">
        <f>SUM(BL40+BN40+BP40+BR40+BT40)</f>
        <v>603</v>
      </c>
      <c r="BW40" s="34">
        <f>BV40/60</f>
        <v>10.050000000000001</v>
      </c>
    </row>
    <row r="41" spans="1:75" x14ac:dyDescent="0.2">
      <c r="A41" s="54" t="s">
        <v>25</v>
      </c>
      <c r="B41" s="7">
        <v>1</v>
      </c>
      <c r="C41" s="7">
        <v>3</v>
      </c>
      <c r="D41" s="7">
        <v>2</v>
      </c>
      <c r="E41" s="7">
        <v>2</v>
      </c>
      <c r="F41" s="7">
        <v>1</v>
      </c>
      <c r="G41" s="7">
        <v>2</v>
      </c>
      <c r="H41" s="7">
        <v>4</v>
      </c>
      <c r="I41" s="7">
        <v>1</v>
      </c>
      <c r="J41" s="7">
        <v>1</v>
      </c>
      <c r="K41" s="7">
        <v>1</v>
      </c>
      <c r="L41" s="7">
        <v>2</v>
      </c>
      <c r="M41" s="7">
        <v>15</v>
      </c>
      <c r="N41" s="7">
        <v>13</v>
      </c>
      <c r="O41" s="7">
        <v>10</v>
      </c>
      <c r="P41" s="7">
        <v>12</v>
      </c>
      <c r="Q41" s="7">
        <v>14</v>
      </c>
      <c r="R41" s="7">
        <v>11</v>
      </c>
      <c r="S41" s="7">
        <v>11</v>
      </c>
      <c r="T41" s="7">
        <v>12</v>
      </c>
      <c r="U41" s="7">
        <v>12</v>
      </c>
      <c r="V41" s="7">
        <v>6</v>
      </c>
      <c r="W41" s="7">
        <v>20</v>
      </c>
      <c r="X41" s="7">
        <v>17</v>
      </c>
      <c r="Y41" s="7">
        <v>20</v>
      </c>
      <c r="Z41" s="7">
        <v>12</v>
      </c>
      <c r="AA41" s="7">
        <v>12</v>
      </c>
      <c r="AB41" s="7">
        <v>15</v>
      </c>
      <c r="AC41" s="7">
        <v>13</v>
      </c>
      <c r="AD41" s="7">
        <v>6</v>
      </c>
      <c r="AE41" s="7">
        <v>13</v>
      </c>
      <c r="AF41" s="7">
        <v>18</v>
      </c>
      <c r="AG41" s="7">
        <v>16</v>
      </c>
      <c r="AH41" s="7">
        <v>12</v>
      </c>
      <c r="AI41" s="7">
        <v>16</v>
      </c>
      <c r="AJ41" s="7">
        <v>10</v>
      </c>
      <c r="AK41" s="7">
        <v>11</v>
      </c>
      <c r="AL41" s="7">
        <v>16</v>
      </c>
      <c r="AM41" s="7">
        <v>5</v>
      </c>
      <c r="AN41" s="7">
        <v>16</v>
      </c>
      <c r="AO41" s="7">
        <v>11</v>
      </c>
      <c r="AP41" s="7">
        <v>15</v>
      </c>
      <c r="AQ41" s="7">
        <v>13</v>
      </c>
      <c r="AR41" s="7">
        <v>13</v>
      </c>
      <c r="AS41" s="7">
        <v>6</v>
      </c>
      <c r="AT41" s="7">
        <v>13</v>
      </c>
      <c r="AU41" s="7">
        <v>7</v>
      </c>
      <c r="AV41" s="7">
        <v>11</v>
      </c>
      <c r="AW41" s="7">
        <v>14</v>
      </c>
      <c r="AX41" s="7">
        <v>17</v>
      </c>
      <c r="AY41" s="7">
        <v>11</v>
      </c>
      <c r="AZ41" s="7">
        <v>16</v>
      </c>
      <c r="BA41" s="7">
        <v>13</v>
      </c>
      <c r="BB41" s="7">
        <v>9</v>
      </c>
      <c r="BC41" s="7">
        <v>10</v>
      </c>
      <c r="BD41" s="7">
        <v>7</v>
      </c>
      <c r="BE41" s="7">
        <v>7</v>
      </c>
      <c r="BF41" s="7">
        <v>13</v>
      </c>
      <c r="BG41" s="7">
        <v>10</v>
      </c>
      <c r="BH41" s="7">
        <v>6</v>
      </c>
      <c r="BI41" s="7">
        <v>16</v>
      </c>
      <c r="BJ41" s="72">
        <v>72</v>
      </c>
      <c r="BK41" s="34">
        <f>BJ41*1000000</f>
        <v>72000000</v>
      </c>
      <c r="BL41" s="34">
        <f>SUM(AV41:BI41)</f>
        <v>160</v>
      </c>
      <c r="BM41" s="34">
        <f>BL41/14</f>
        <v>11.428571428571429</v>
      </c>
      <c r="BN41" s="34">
        <f>SUM(Z41:AG41)</f>
        <v>105</v>
      </c>
      <c r="BO41" s="34">
        <f>BN41/8</f>
        <v>13.125</v>
      </c>
      <c r="BP41" s="34">
        <f>SUM(AH41:AU41)</f>
        <v>164</v>
      </c>
      <c r="BQ41" s="34">
        <f>BP41/14</f>
        <v>11.714285714285714</v>
      </c>
      <c r="BR41" s="34">
        <f>SUM(M41:Y41)</f>
        <v>173</v>
      </c>
      <c r="BS41" s="34">
        <f>BR41/13</f>
        <v>13.307692307692308</v>
      </c>
      <c r="BT41" s="34">
        <f>SUM(B41:L41)</f>
        <v>20</v>
      </c>
      <c r="BU41" s="34">
        <f>BT41/11</f>
        <v>1.8181818181818181</v>
      </c>
      <c r="BV41" s="29">
        <f>SUM(BL41+BN41+BP41+BR41+BT41)</f>
        <v>622</v>
      </c>
      <c r="BW41" s="34">
        <f>BV41/60</f>
        <v>10.366666666666667</v>
      </c>
    </row>
    <row r="42" spans="1:75" x14ac:dyDescent="0.2">
      <c r="A42" s="54" t="s">
        <v>208</v>
      </c>
      <c r="B42" s="7">
        <v>1</v>
      </c>
      <c r="C42" s="7">
        <v>1</v>
      </c>
      <c r="D42" s="7">
        <v>1</v>
      </c>
      <c r="E42" s="7">
        <v>1</v>
      </c>
      <c r="F42" s="7">
        <v>2</v>
      </c>
      <c r="G42" s="7">
        <v>3</v>
      </c>
      <c r="H42" s="7">
        <v>3</v>
      </c>
      <c r="I42" s="7">
        <v>3</v>
      </c>
      <c r="J42" s="7">
        <v>3</v>
      </c>
      <c r="K42" s="7">
        <v>3</v>
      </c>
      <c r="L42" s="7">
        <v>2</v>
      </c>
      <c r="M42" s="7">
        <v>11</v>
      </c>
      <c r="N42" s="7">
        <v>13</v>
      </c>
      <c r="O42" s="7">
        <v>12</v>
      </c>
      <c r="P42" s="7">
        <v>12</v>
      </c>
      <c r="Q42" s="7">
        <v>12</v>
      </c>
      <c r="R42" s="7">
        <v>12</v>
      </c>
      <c r="S42" s="7">
        <v>7</v>
      </c>
      <c r="T42" s="7">
        <v>13</v>
      </c>
      <c r="U42" s="7">
        <v>8</v>
      </c>
      <c r="V42" s="7">
        <v>4</v>
      </c>
      <c r="W42" s="7">
        <v>12</v>
      </c>
      <c r="X42" s="7">
        <v>11</v>
      </c>
      <c r="Y42" s="7">
        <v>14</v>
      </c>
      <c r="Z42" s="7">
        <v>10</v>
      </c>
      <c r="AA42" s="7">
        <v>13</v>
      </c>
      <c r="AB42" s="7">
        <v>12</v>
      </c>
      <c r="AC42" s="7">
        <v>13</v>
      </c>
      <c r="AD42" s="7">
        <v>12</v>
      </c>
      <c r="AE42" s="7">
        <v>10</v>
      </c>
      <c r="AF42" s="7">
        <v>13</v>
      </c>
      <c r="AG42" s="7">
        <v>12</v>
      </c>
      <c r="AH42" s="7">
        <v>13</v>
      </c>
      <c r="AI42" s="7">
        <v>15</v>
      </c>
      <c r="AJ42" s="7">
        <v>10</v>
      </c>
      <c r="AK42" s="7">
        <v>9</v>
      </c>
      <c r="AL42" s="7">
        <v>13</v>
      </c>
      <c r="AM42" s="7">
        <v>13</v>
      </c>
      <c r="AN42" s="7">
        <v>13</v>
      </c>
      <c r="AO42" s="7">
        <v>13</v>
      </c>
      <c r="AP42" s="7">
        <v>14</v>
      </c>
      <c r="AQ42" s="7">
        <v>10</v>
      </c>
      <c r="AR42" s="7">
        <v>15</v>
      </c>
      <c r="AS42" s="7">
        <v>12</v>
      </c>
      <c r="AT42" s="7">
        <v>14</v>
      </c>
      <c r="AU42" s="7">
        <v>9</v>
      </c>
      <c r="AV42" s="7">
        <v>12</v>
      </c>
      <c r="AW42" s="7">
        <v>11</v>
      </c>
      <c r="AX42" s="7">
        <v>11</v>
      </c>
      <c r="AY42" s="7">
        <v>11</v>
      </c>
      <c r="AZ42" s="7">
        <v>15</v>
      </c>
      <c r="BA42" s="7">
        <v>12</v>
      </c>
      <c r="BB42" s="7">
        <v>11</v>
      </c>
      <c r="BC42" s="7">
        <v>14</v>
      </c>
      <c r="BD42" s="7">
        <v>9</v>
      </c>
      <c r="BE42" s="7">
        <v>7</v>
      </c>
      <c r="BF42" s="7">
        <v>15</v>
      </c>
      <c r="BG42" s="7">
        <v>12</v>
      </c>
      <c r="BH42" s="7">
        <v>7</v>
      </c>
      <c r="BI42" s="7">
        <v>14</v>
      </c>
      <c r="BJ42" s="72">
        <v>19.25</v>
      </c>
      <c r="BK42" s="34">
        <f>BJ42*1000000</f>
        <v>19250000</v>
      </c>
      <c r="BL42" s="34">
        <f>SUM(AV42:BI42)</f>
        <v>161</v>
      </c>
      <c r="BM42" s="34">
        <f>BL42/14</f>
        <v>11.5</v>
      </c>
      <c r="BN42" s="34">
        <f>SUM(Z42:AG42)</f>
        <v>95</v>
      </c>
      <c r="BO42" s="34">
        <f>BN42/8</f>
        <v>11.875</v>
      </c>
      <c r="BP42" s="34">
        <f>SUM(AH42:AU42)</f>
        <v>173</v>
      </c>
      <c r="BQ42" s="34">
        <f>BP42/14</f>
        <v>12.357142857142858</v>
      </c>
      <c r="BR42" s="34">
        <f>SUM(M42:Y42)</f>
        <v>141</v>
      </c>
      <c r="BS42" s="34">
        <f>BR42/13</f>
        <v>10.846153846153847</v>
      </c>
      <c r="BT42" s="34">
        <f>SUM(B42:L42)</f>
        <v>23</v>
      </c>
      <c r="BU42" s="34">
        <f>BT42/11</f>
        <v>2.0909090909090908</v>
      </c>
      <c r="BV42" s="29">
        <f>SUM(BL42+BN42+BP42+BR42+BT42)</f>
        <v>593</v>
      </c>
      <c r="BW42" s="34">
        <f>BV42/60</f>
        <v>9.8833333333333329</v>
      </c>
    </row>
    <row r="43" spans="1:75" x14ac:dyDescent="0.2">
      <c r="A43" s="54" t="s">
        <v>98</v>
      </c>
      <c r="B43" s="7">
        <v>1</v>
      </c>
      <c r="C43" s="7">
        <v>1</v>
      </c>
      <c r="D43" s="7">
        <v>1</v>
      </c>
      <c r="E43" s="7">
        <v>2</v>
      </c>
      <c r="F43" s="7">
        <v>1</v>
      </c>
      <c r="G43" s="7">
        <v>1</v>
      </c>
      <c r="H43" s="7">
        <v>2</v>
      </c>
      <c r="I43" s="7">
        <v>2</v>
      </c>
      <c r="J43" s="7">
        <v>4</v>
      </c>
      <c r="K43" s="7">
        <v>1</v>
      </c>
      <c r="L43" s="7">
        <v>2</v>
      </c>
      <c r="M43" s="7">
        <v>10</v>
      </c>
      <c r="N43" s="7">
        <v>11</v>
      </c>
      <c r="O43" s="7">
        <v>12</v>
      </c>
      <c r="P43" s="7">
        <v>14</v>
      </c>
      <c r="Q43" s="7">
        <v>15</v>
      </c>
      <c r="R43" s="7">
        <v>16</v>
      </c>
      <c r="S43" s="7">
        <v>6</v>
      </c>
      <c r="T43" s="7">
        <v>17</v>
      </c>
      <c r="U43" s="7">
        <v>10</v>
      </c>
      <c r="V43" s="7">
        <v>8</v>
      </c>
      <c r="W43" s="7">
        <v>12</v>
      </c>
      <c r="X43" s="7">
        <v>15</v>
      </c>
      <c r="Y43" s="7">
        <v>14</v>
      </c>
      <c r="Z43" s="7">
        <v>12</v>
      </c>
      <c r="AA43" s="7">
        <v>12</v>
      </c>
      <c r="AB43" s="7">
        <v>14</v>
      </c>
      <c r="AC43" s="7">
        <v>15</v>
      </c>
      <c r="AD43" s="7">
        <v>12</v>
      </c>
      <c r="AE43" s="7">
        <v>12</v>
      </c>
      <c r="AF43" s="7">
        <v>13</v>
      </c>
      <c r="AG43" s="7">
        <v>12</v>
      </c>
      <c r="AH43" s="7">
        <v>12</v>
      </c>
      <c r="AI43" s="7">
        <v>15</v>
      </c>
      <c r="AJ43" s="7">
        <v>12</v>
      </c>
      <c r="AK43" s="7">
        <v>8</v>
      </c>
      <c r="AL43" s="7">
        <v>13</v>
      </c>
      <c r="AM43" s="7">
        <v>11</v>
      </c>
      <c r="AN43" s="7">
        <v>18</v>
      </c>
      <c r="AO43" s="7">
        <v>14</v>
      </c>
      <c r="AP43" s="7">
        <v>13</v>
      </c>
      <c r="AQ43" s="7">
        <v>12</v>
      </c>
      <c r="AR43" s="7">
        <v>14</v>
      </c>
      <c r="AS43" s="7">
        <v>11</v>
      </c>
      <c r="AT43" s="7">
        <v>15</v>
      </c>
      <c r="AU43" s="7">
        <v>10</v>
      </c>
      <c r="AV43" s="7">
        <v>13</v>
      </c>
      <c r="AW43" s="7">
        <v>13</v>
      </c>
      <c r="AX43" s="7">
        <v>15</v>
      </c>
      <c r="AY43" s="7">
        <v>12</v>
      </c>
      <c r="AZ43" s="7">
        <v>16</v>
      </c>
      <c r="BA43" s="7">
        <v>13</v>
      </c>
      <c r="BB43" s="7">
        <v>7</v>
      </c>
      <c r="BC43" s="7">
        <v>12</v>
      </c>
      <c r="BD43" s="7">
        <v>7</v>
      </c>
      <c r="BE43" s="7">
        <v>5</v>
      </c>
      <c r="BF43" s="7">
        <v>15</v>
      </c>
      <c r="BG43" s="7">
        <v>13</v>
      </c>
      <c r="BH43" s="7">
        <v>6</v>
      </c>
      <c r="BI43" s="7">
        <v>16</v>
      </c>
      <c r="BJ43" s="72">
        <v>28.5</v>
      </c>
      <c r="BK43" s="34">
        <f>BJ43*1000000</f>
        <v>28500000</v>
      </c>
      <c r="BL43" s="34">
        <f>SUM(AV43:BI43)</f>
        <v>163</v>
      </c>
      <c r="BM43" s="34">
        <f>BL43/14</f>
        <v>11.642857142857142</v>
      </c>
      <c r="BN43" s="34">
        <f>SUM(Z43:AG43)</f>
        <v>102</v>
      </c>
      <c r="BO43" s="34">
        <f>BN43/8</f>
        <v>12.75</v>
      </c>
      <c r="BP43" s="34">
        <f>SUM(AH43:AU43)</f>
        <v>178</v>
      </c>
      <c r="BQ43" s="34">
        <f>BP43/14</f>
        <v>12.714285714285714</v>
      </c>
      <c r="BR43" s="34">
        <f>SUM(M43:Y43)</f>
        <v>160</v>
      </c>
      <c r="BS43" s="34">
        <f>BR43/13</f>
        <v>12.307692307692308</v>
      </c>
      <c r="BT43" s="34">
        <f>SUM(B43:L43)</f>
        <v>18</v>
      </c>
      <c r="BU43" s="34">
        <f>BT43/11</f>
        <v>1.6363636363636365</v>
      </c>
      <c r="BV43" s="29">
        <f>SUM(BL43+BN43+BP43+BR43+BT43)</f>
        <v>621</v>
      </c>
      <c r="BW43" s="34">
        <f>BV43/60</f>
        <v>10.35</v>
      </c>
    </row>
    <row r="44" spans="1:75" x14ac:dyDescent="0.2">
      <c r="A44" s="54" t="s">
        <v>50</v>
      </c>
      <c r="B44" s="7">
        <v>2</v>
      </c>
      <c r="C44" s="7">
        <v>3</v>
      </c>
      <c r="D44" s="7">
        <v>4</v>
      </c>
      <c r="E44" s="7">
        <v>3</v>
      </c>
      <c r="F44" s="7">
        <v>2</v>
      </c>
      <c r="G44" s="7">
        <v>1</v>
      </c>
      <c r="H44" s="7">
        <v>2</v>
      </c>
      <c r="I44" s="7">
        <v>2</v>
      </c>
      <c r="J44" s="7">
        <v>2</v>
      </c>
      <c r="K44" s="7">
        <v>2</v>
      </c>
      <c r="L44" s="7">
        <v>1</v>
      </c>
      <c r="M44" s="7">
        <v>15</v>
      </c>
      <c r="N44" s="7">
        <v>12</v>
      </c>
      <c r="O44" s="7">
        <v>11</v>
      </c>
      <c r="P44" s="7">
        <v>13</v>
      </c>
      <c r="Q44" s="7">
        <v>13</v>
      </c>
      <c r="R44" s="7">
        <v>13</v>
      </c>
      <c r="S44" s="7">
        <v>9</v>
      </c>
      <c r="T44" s="7">
        <v>14</v>
      </c>
      <c r="U44" s="7">
        <v>10</v>
      </c>
      <c r="V44" s="7">
        <v>5</v>
      </c>
      <c r="W44" s="7">
        <v>14</v>
      </c>
      <c r="X44" s="7">
        <v>14</v>
      </c>
      <c r="Y44" s="7">
        <v>12</v>
      </c>
      <c r="Z44" s="7">
        <v>8</v>
      </c>
      <c r="AA44" s="7">
        <v>13</v>
      </c>
      <c r="AB44" s="7">
        <v>15</v>
      </c>
      <c r="AC44" s="7">
        <v>15</v>
      </c>
      <c r="AD44" s="7">
        <v>6</v>
      </c>
      <c r="AE44" s="7">
        <v>14</v>
      </c>
      <c r="AF44" s="7">
        <v>17</v>
      </c>
      <c r="AG44" s="7">
        <v>17</v>
      </c>
      <c r="AH44" s="7">
        <v>12</v>
      </c>
      <c r="AI44" s="7">
        <v>13</v>
      </c>
      <c r="AJ44" s="7">
        <v>12</v>
      </c>
      <c r="AK44" s="7">
        <v>6</v>
      </c>
      <c r="AL44" s="7">
        <v>17</v>
      </c>
      <c r="AM44" s="7">
        <v>7</v>
      </c>
      <c r="AN44" s="7">
        <v>15</v>
      </c>
      <c r="AO44" s="7">
        <v>12</v>
      </c>
      <c r="AP44" s="7">
        <v>14</v>
      </c>
      <c r="AQ44" s="7">
        <v>13</v>
      </c>
      <c r="AR44" s="7">
        <v>14</v>
      </c>
      <c r="AS44" s="7">
        <v>8</v>
      </c>
      <c r="AT44" s="7">
        <v>15</v>
      </c>
      <c r="AU44" s="7">
        <v>7</v>
      </c>
      <c r="AV44" s="7">
        <v>16</v>
      </c>
      <c r="AW44" s="7">
        <v>16</v>
      </c>
      <c r="AX44" s="7">
        <v>15</v>
      </c>
      <c r="AY44" s="7">
        <v>13</v>
      </c>
      <c r="AZ44" s="7">
        <v>16</v>
      </c>
      <c r="BA44" s="7">
        <v>15</v>
      </c>
      <c r="BB44" s="7">
        <v>9</v>
      </c>
      <c r="BC44" s="7">
        <v>17</v>
      </c>
      <c r="BD44" s="7">
        <v>5</v>
      </c>
      <c r="BE44" s="7">
        <v>5</v>
      </c>
      <c r="BF44" s="7">
        <v>13</v>
      </c>
      <c r="BG44" s="7">
        <v>10</v>
      </c>
      <c r="BH44" s="7">
        <v>4</v>
      </c>
      <c r="BI44" s="7">
        <v>17</v>
      </c>
      <c r="BJ44" s="72">
        <v>60</v>
      </c>
      <c r="BK44" s="34">
        <f>BJ44*1000000</f>
        <v>60000000</v>
      </c>
      <c r="BL44" s="34">
        <f>SUM(AV44:BI44)</f>
        <v>171</v>
      </c>
      <c r="BM44" s="34">
        <f>BL44/14</f>
        <v>12.214285714285714</v>
      </c>
      <c r="BN44" s="34">
        <f>SUM(Z44:AG44)</f>
        <v>105</v>
      </c>
      <c r="BO44" s="34">
        <f>BN44/8</f>
        <v>13.125</v>
      </c>
      <c r="BP44" s="34">
        <f>SUM(AH44:AU44)</f>
        <v>165</v>
      </c>
      <c r="BQ44" s="34">
        <f>BP44/14</f>
        <v>11.785714285714286</v>
      </c>
      <c r="BR44" s="34">
        <f>SUM(M44:Y44)</f>
        <v>155</v>
      </c>
      <c r="BS44" s="34">
        <f>BR44/13</f>
        <v>11.923076923076923</v>
      </c>
      <c r="BT44" s="34">
        <f>SUM(B44:L44)</f>
        <v>24</v>
      </c>
      <c r="BU44" s="34">
        <f>BT44/11</f>
        <v>2.1818181818181817</v>
      </c>
      <c r="BV44" s="29">
        <f>SUM(BL44+BN44+BP44+BR44+BT44)</f>
        <v>620</v>
      </c>
      <c r="BW44" s="34">
        <f>BV44/60</f>
        <v>10.333333333333334</v>
      </c>
    </row>
    <row r="45" spans="1:75" x14ac:dyDescent="0.2">
      <c r="A45" s="54" t="s">
        <v>220</v>
      </c>
      <c r="B45" s="7">
        <v>2</v>
      </c>
      <c r="C45" s="7">
        <v>1</v>
      </c>
      <c r="D45" s="7">
        <v>3</v>
      </c>
      <c r="E45" s="7">
        <v>3</v>
      </c>
      <c r="F45" s="7">
        <v>3</v>
      </c>
      <c r="G45" s="7">
        <v>2</v>
      </c>
      <c r="H45" s="7">
        <v>1</v>
      </c>
      <c r="I45" s="7">
        <v>2</v>
      </c>
      <c r="J45" s="7">
        <v>2</v>
      </c>
      <c r="K45" s="7">
        <v>3</v>
      </c>
      <c r="L45" s="7">
        <v>3</v>
      </c>
      <c r="M45" s="7">
        <v>12</v>
      </c>
      <c r="N45" s="7">
        <v>13</v>
      </c>
      <c r="O45" s="7">
        <v>10</v>
      </c>
      <c r="P45" s="7">
        <v>11</v>
      </c>
      <c r="Q45" s="7">
        <v>14</v>
      </c>
      <c r="R45" s="7">
        <v>12</v>
      </c>
      <c r="S45" s="7">
        <v>5</v>
      </c>
      <c r="T45" s="7">
        <v>10</v>
      </c>
      <c r="U45" s="7">
        <v>15</v>
      </c>
      <c r="V45" s="7">
        <v>12</v>
      </c>
      <c r="W45" s="7">
        <v>11</v>
      </c>
      <c r="X45" s="7">
        <v>13</v>
      </c>
      <c r="Y45" s="7">
        <v>10</v>
      </c>
      <c r="Z45" s="7">
        <v>11</v>
      </c>
      <c r="AA45" s="7">
        <v>13</v>
      </c>
      <c r="AB45" s="7">
        <v>14</v>
      </c>
      <c r="AC45" s="7">
        <v>13</v>
      </c>
      <c r="AD45" s="7">
        <v>14</v>
      </c>
      <c r="AE45" s="7">
        <v>12</v>
      </c>
      <c r="AF45" s="7">
        <v>15</v>
      </c>
      <c r="AG45" s="7">
        <v>15</v>
      </c>
      <c r="AH45" s="7">
        <v>15</v>
      </c>
      <c r="AI45" s="7">
        <v>16</v>
      </c>
      <c r="AJ45" s="7">
        <v>13</v>
      </c>
      <c r="AK45" s="7">
        <v>8</v>
      </c>
      <c r="AL45" s="7">
        <v>12</v>
      </c>
      <c r="AM45" s="7">
        <v>10</v>
      </c>
      <c r="AN45" s="7">
        <v>13</v>
      </c>
      <c r="AO45" s="7">
        <v>13</v>
      </c>
      <c r="AP45" s="7">
        <v>13</v>
      </c>
      <c r="AQ45" s="7">
        <v>13</v>
      </c>
      <c r="AR45" s="7">
        <v>14</v>
      </c>
      <c r="AS45" s="7">
        <v>14</v>
      </c>
      <c r="AT45" s="7">
        <v>15</v>
      </c>
      <c r="AU45" s="7">
        <v>11</v>
      </c>
      <c r="AV45" s="7">
        <v>10</v>
      </c>
      <c r="AW45" s="7">
        <v>10</v>
      </c>
      <c r="AX45" s="7">
        <v>13</v>
      </c>
      <c r="AY45" s="7">
        <v>12</v>
      </c>
      <c r="AZ45" s="7">
        <v>15</v>
      </c>
      <c r="BA45" s="7">
        <v>10</v>
      </c>
      <c r="BB45" s="7">
        <v>12</v>
      </c>
      <c r="BC45" s="7">
        <v>12</v>
      </c>
      <c r="BD45" s="7">
        <v>13</v>
      </c>
      <c r="BE45" s="7">
        <v>10</v>
      </c>
      <c r="BF45" s="7">
        <v>15</v>
      </c>
      <c r="BG45" s="7">
        <v>10</v>
      </c>
      <c r="BH45" s="7">
        <v>12</v>
      </c>
      <c r="BI45" s="7">
        <v>16</v>
      </c>
      <c r="BJ45" s="72">
        <v>28</v>
      </c>
      <c r="BK45" s="34">
        <f>BJ45*1000000</f>
        <v>28000000</v>
      </c>
      <c r="BL45" s="34">
        <f>SUM(AV45:BI45)</f>
        <v>170</v>
      </c>
      <c r="BM45" s="34">
        <f>BL45/14</f>
        <v>12.142857142857142</v>
      </c>
      <c r="BN45" s="34">
        <f>SUM(Z45:AG45)</f>
        <v>107</v>
      </c>
      <c r="BO45" s="34">
        <f>BN45/8</f>
        <v>13.375</v>
      </c>
      <c r="BP45" s="34">
        <f>SUM(AH45:AU45)</f>
        <v>180</v>
      </c>
      <c r="BQ45" s="34">
        <f>BP45/14</f>
        <v>12.857142857142858</v>
      </c>
      <c r="BR45" s="34">
        <f>SUM(M45:Y45)</f>
        <v>148</v>
      </c>
      <c r="BS45" s="34">
        <f>BR45/13</f>
        <v>11.384615384615385</v>
      </c>
      <c r="BT45" s="34">
        <f>SUM(B45:L45)</f>
        <v>25</v>
      </c>
      <c r="BU45" s="34">
        <f>BT45/11</f>
        <v>2.2727272727272729</v>
      </c>
      <c r="BV45" s="29">
        <f>SUM(BL45+BN45+BP45+BR45+BT45)</f>
        <v>630</v>
      </c>
      <c r="BW45" s="34">
        <f>BV45/60</f>
        <v>10.5</v>
      </c>
    </row>
    <row r="46" spans="1:75" x14ac:dyDescent="0.2">
      <c r="A46" s="54" t="s">
        <v>70</v>
      </c>
      <c r="B46" s="7">
        <v>2</v>
      </c>
      <c r="C46" s="7">
        <v>1</v>
      </c>
      <c r="D46" s="7">
        <v>1</v>
      </c>
      <c r="E46" s="7">
        <v>1</v>
      </c>
      <c r="F46" s="7">
        <v>2</v>
      </c>
      <c r="G46" s="7">
        <v>2</v>
      </c>
      <c r="H46" s="7">
        <v>1</v>
      </c>
      <c r="I46" s="7">
        <v>2</v>
      </c>
      <c r="J46" s="7">
        <v>1</v>
      </c>
      <c r="K46" s="7">
        <v>1</v>
      </c>
      <c r="L46" s="7">
        <v>1</v>
      </c>
      <c r="M46" s="7">
        <v>8</v>
      </c>
      <c r="N46" s="7">
        <v>12</v>
      </c>
      <c r="O46" s="7">
        <v>16</v>
      </c>
      <c r="P46" s="7">
        <v>13</v>
      </c>
      <c r="Q46" s="7">
        <v>12</v>
      </c>
      <c r="R46" s="7">
        <v>13</v>
      </c>
      <c r="S46" s="7">
        <v>3</v>
      </c>
      <c r="T46" s="7">
        <v>14</v>
      </c>
      <c r="U46" s="7">
        <v>5</v>
      </c>
      <c r="V46" s="7">
        <v>6</v>
      </c>
      <c r="W46" s="7">
        <v>16</v>
      </c>
      <c r="X46" s="7">
        <v>14</v>
      </c>
      <c r="Y46" s="7">
        <v>12</v>
      </c>
      <c r="Z46" s="7">
        <v>15</v>
      </c>
      <c r="AA46" s="7">
        <v>15</v>
      </c>
      <c r="AB46" s="7">
        <v>14</v>
      </c>
      <c r="AC46" s="7">
        <v>15</v>
      </c>
      <c r="AD46" s="7">
        <v>16</v>
      </c>
      <c r="AE46" s="7">
        <v>16</v>
      </c>
      <c r="AF46" s="7">
        <v>9</v>
      </c>
      <c r="AG46" s="7">
        <v>14</v>
      </c>
      <c r="AH46" s="7">
        <v>14</v>
      </c>
      <c r="AI46" s="7">
        <v>14</v>
      </c>
      <c r="AJ46" s="7">
        <v>14</v>
      </c>
      <c r="AK46" s="7">
        <v>15</v>
      </c>
      <c r="AL46" s="7">
        <v>8</v>
      </c>
      <c r="AM46" s="7">
        <v>14</v>
      </c>
      <c r="AN46" s="7">
        <v>8</v>
      </c>
      <c r="AO46" s="7">
        <v>14</v>
      </c>
      <c r="AP46" s="7">
        <v>15</v>
      </c>
      <c r="AQ46" s="7">
        <v>15</v>
      </c>
      <c r="AR46" s="7">
        <v>19</v>
      </c>
      <c r="AS46" s="7">
        <v>14</v>
      </c>
      <c r="AT46" s="7">
        <v>16</v>
      </c>
      <c r="AU46" s="7">
        <v>12</v>
      </c>
      <c r="AV46" s="7">
        <v>4</v>
      </c>
      <c r="AW46" s="7">
        <v>6</v>
      </c>
      <c r="AX46" s="7">
        <v>11</v>
      </c>
      <c r="AY46" s="7">
        <v>7</v>
      </c>
      <c r="AZ46" s="7">
        <v>12</v>
      </c>
      <c r="BA46" s="7">
        <v>5</v>
      </c>
      <c r="BB46" s="7">
        <v>16</v>
      </c>
      <c r="BC46" s="7">
        <v>4</v>
      </c>
      <c r="BD46" s="7">
        <v>4</v>
      </c>
      <c r="BE46" s="7">
        <v>15</v>
      </c>
      <c r="BF46" s="7">
        <v>14</v>
      </c>
      <c r="BG46" s="7">
        <v>4</v>
      </c>
      <c r="BH46" s="7">
        <v>16</v>
      </c>
      <c r="BI46" s="7">
        <v>12</v>
      </c>
      <c r="BJ46" s="72">
        <v>46</v>
      </c>
      <c r="BK46" s="34">
        <f>BJ46*1000000</f>
        <v>46000000</v>
      </c>
      <c r="BL46" s="34">
        <f>SUM(AV46:BI46)</f>
        <v>130</v>
      </c>
      <c r="BM46" s="34">
        <f>BL46/14</f>
        <v>9.2857142857142865</v>
      </c>
      <c r="BN46" s="34">
        <f>SUM(Z46:AG46)</f>
        <v>114</v>
      </c>
      <c r="BO46" s="34">
        <f>BN46/8</f>
        <v>14.25</v>
      </c>
      <c r="BP46" s="34">
        <f>SUM(AH46:AU46)</f>
        <v>192</v>
      </c>
      <c r="BQ46" s="34">
        <f>BP46/14</f>
        <v>13.714285714285714</v>
      </c>
      <c r="BR46" s="34">
        <f>SUM(M46:Y46)</f>
        <v>144</v>
      </c>
      <c r="BS46" s="34">
        <f>BR46/13</f>
        <v>11.076923076923077</v>
      </c>
      <c r="BT46" s="34">
        <f>SUM(B46:L46)</f>
        <v>15</v>
      </c>
      <c r="BU46" s="34">
        <f>BT46/11</f>
        <v>1.3636363636363635</v>
      </c>
      <c r="BV46" s="29">
        <f>SUM(BL46+BN46+BP46+BR46+BT46)</f>
        <v>595</v>
      </c>
      <c r="BW46" s="34">
        <f>BV46/60</f>
        <v>9.9166666666666661</v>
      </c>
    </row>
    <row r="47" spans="1:75" x14ac:dyDescent="0.2">
      <c r="A47" s="54" t="s">
        <v>209</v>
      </c>
      <c r="B47" s="7">
        <v>1</v>
      </c>
      <c r="C47" s="7">
        <v>2</v>
      </c>
      <c r="D47" s="7">
        <v>2</v>
      </c>
      <c r="E47" s="7">
        <v>1</v>
      </c>
      <c r="F47" s="7">
        <v>1</v>
      </c>
      <c r="G47" s="7">
        <v>2</v>
      </c>
      <c r="H47" s="7">
        <v>3</v>
      </c>
      <c r="I47" s="7">
        <v>3</v>
      </c>
      <c r="J47" s="7">
        <v>3</v>
      </c>
      <c r="K47" s="7">
        <v>2</v>
      </c>
      <c r="L47" s="7">
        <v>1</v>
      </c>
      <c r="M47" s="7">
        <v>13</v>
      </c>
      <c r="N47" s="7">
        <v>14</v>
      </c>
      <c r="O47" s="7">
        <v>13</v>
      </c>
      <c r="P47" s="7">
        <v>13</v>
      </c>
      <c r="Q47" s="7">
        <v>13</v>
      </c>
      <c r="R47" s="7">
        <v>13</v>
      </c>
      <c r="S47" s="7">
        <v>5</v>
      </c>
      <c r="T47" s="7">
        <v>12</v>
      </c>
      <c r="U47" s="7">
        <v>10</v>
      </c>
      <c r="V47" s="7">
        <v>9</v>
      </c>
      <c r="W47" s="7">
        <v>13</v>
      </c>
      <c r="X47" s="7">
        <v>12</v>
      </c>
      <c r="Y47" s="7">
        <v>15</v>
      </c>
      <c r="Z47" s="7">
        <v>14</v>
      </c>
      <c r="AA47" s="7">
        <v>16</v>
      </c>
      <c r="AB47" s="7">
        <v>14</v>
      </c>
      <c r="AC47" s="7">
        <v>18</v>
      </c>
      <c r="AD47" s="7">
        <v>8</v>
      </c>
      <c r="AE47" s="7">
        <v>14</v>
      </c>
      <c r="AF47" s="7">
        <v>15</v>
      </c>
      <c r="AG47" s="7">
        <v>15</v>
      </c>
      <c r="AH47" s="7">
        <v>14</v>
      </c>
      <c r="AI47" s="7">
        <v>14</v>
      </c>
      <c r="AJ47" s="7">
        <v>12</v>
      </c>
      <c r="AK47" s="7">
        <v>13</v>
      </c>
      <c r="AL47" s="7">
        <v>15</v>
      </c>
      <c r="AM47" s="7">
        <v>13</v>
      </c>
      <c r="AN47" s="7">
        <v>12</v>
      </c>
      <c r="AO47" s="7">
        <v>14</v>
      </c>
      <c r="AP47" s="7">
        <v>14</v>
      </c>
      <c r="AQ47" s="7">
        <v>11</v>
      </c>
      <c r="AR47" s="7">
        <v>14</v>
      </c>
      <c r="AS47" s="7">
        <v>15</v>
      </c>
      <c r="AT47" s="7">
        <v>15</v>
      </c>
      <c r="AU47" s="7">
        <v>16</v>
      </c>
      <c r="AV47" s="7">
        <v>6</v>
      </c>
      <c r="AW47" s="7">
        <v>7</v>
      </c>
      <c r="AX47" s="7">
        <v>13</v>
      </c>
      <c r="AY47" s="7">
        <v>13</v>
      </c>
      <c r="AZ47" s="7">
        <v>10</v>
      </c>
      <c r="BA47" s="7">
        <v>5</v>
      </c>
      <c r="BB47" s="7">
        <v>10</v>
      </c>
      <c r="BC47" s="7">
        <v>11</v>
      </c>
      <c r="BD47" s="7">
        <v>9</v>
      </c>
      <c r="BE47" s="7">
        <v>12</v>
      </c>
      <c r="BF47" s="7">
        <v>12</v>
      </c>
      <c r="BG47" s="7">
        <v>7</v>
      </c>
      <c r="BH47" s="7">
        <v>13</v>
      </c>
      <c r="BI47" s="7">
        <v>11</v>
      </c>
      <c r="BJ47" s="72">
        <v>23</v>
      </c>
      <c r="BK47" s="34">
        <f>BJ47*1000000</f>
        <v>23000000</v>
      </c>
      <c r="BL47" s="34">
        <f>SUM(AV47:BI47)</f>
        <v>139</v>
      </c>
      <c r="BM47" s="34">
        <f>BL47/14</f>
        <v>9.9285714285714288</v>
      </c>
      <c r="BN47" s="34">
        <f>SUM(Z47:AG47)</f>
        <v>114</v>
      </c>
      <c r="BO47" s="34">
        <f>BN47/8</f>
        <v>14.25</v>
      </c>
      <c r="BP47" s="34">
        <f>SUM(AH47:AU47)</f>
        <v>192</v>
      </c>
      <c r="BQ47" s="34">
        <f>BP47/14</f>
        <v>13.714285714285714</v>
      </c>
      <c r="BR47" s="34">
        <f>SUM(M47:Y47)</f>
        <v>155</v>
      </c>
      <c r="BS47" s="34">
        <f>BR47/13</f>
        <v>11.923076923076923</v>
      </c>
      <c r="BT47" s="34">
        <f>SUM(B47:L47)</f>
        <v>21</v>
      </c>
      <c r="BU47" s="34">
        <f>BT47/11</f>
        <v>1.9090909090909092</v>
      </c>
      <c r="BV47" s="29">
        <f>SUM(BL47+BN47+BP47+BR47+BT47)</f>
        <v>621</v>
      </c>
      <c r="BW47" s="34">
        <f>BV47/60</f>
        <v>10.35</v>
      </c>
    </row>
    <row r="48" spans="1:75" x14ac:dyDescent="0.2">
      <c r="A48" s="54" t="s">
        <v>10</v>
      </c>
      <c r="B48" s="7">
        <v>1</v>
      </c>
      <c r="C48" s="7">
        <v>3</v>
      </c>
      <c r="D48" s="7">
        <v>3</v>
      </c>
      <c r="E48" s="7">
        <v>3</v>
      </c>
      <c r="F48" s="7">
        <v>3</v>
      </c>
      <c r="G48" s="7">
        <v>1</v>
      </c>
      <c r="H48" s="7">
        <v>3</v>
      </c>
      <c r="I48" s="7">
        <v>1</v>
      </c>
      <c r="J48" s="7">
        <v>1</v>
      </c>
      <c r="K48" s="7">
        <v>1</v>
      </c>
      <c r="L48" s="7">
        <v>1</v>
      </c>
      <c r="M48" s="7">
        <v>15</v>
      </c>
      <c r="N48" s="7">
        <v>14</v>
      </c>
      <c r="O48" s="7">
        <v>16</v>
      </c>
      <c r="P48" s="7">
        <v>14</v>
      </c>
      <c r="Q48" s="7">
        <v>13</v>
      </c>
      <c r="R48" s="7">
        <v>9</v>
      </c>
      <c r="S48" s="7">
        <v>6</v>
      </c>
      <c r="T48" s="7">
        <v>15</v>
      </c>
      <c r="U48" s="7">
        <v>4</v>
      </c>
      <c r="V48" s="7">
        <v>6</v>
      </c>
      <c r="W48" s="7">
        <v>12</v>
      </c>
      <c r="X48" s="7">
        <v>17</v>
      </c>
      <c r="Y48" s="7">
        <v>15</v>
      </c>
      <c r="Z48" s="7">
        <v>8</v>
      </c>
      <c r="AA48" s="7">
        <v>14</v>
      </c>
      <c r="AB48" s="7">
        <v>15</v>
      </c>
      <c r="AC48" s="7">
        <v>13</v>
      </c>
      <c r="AD48" s="7">
        <v>6</v>
      </c>
      <c r="AE48" s="7">
        <v>9</v>
      </c>
      <c r="AF48" s="7">
        <v>17</v>
      </c>
      <c r="AG48" s="7">
        <v>17</v>
      </c>
      <c r="AH48" s="7">
        <v>16</v>
      </c>
      <c r="AI48" s="7">
        <v>15</v>
      </c>
      <c r="AJ48" s="7">
        <v>15</v>
      </c>
      <c r="AK48" s="7">
        <v>9</v>
      </c>
      <c r="AL48" s="7">
        <v>15</v>
      </c>
      <c r="AM48" s="7">
        <v>8</v>
      </c>
      <c r="AN48" s="7">
        <v>15</v>
      </c>
      <c r="AO48" s="7">
        <v>12</v>
      </c>
      <c r="AP48" s="7">
        <v>13</v>
      </c>
      <c r="AQ48" s="7">
        <v>11</v>
      </c>
      <c r="AR48" s="7">
        <v>12</v>
      </c>
      <c r="AS48" s="7">
        <v>9</v>
      </c>
      <c r="AT48" s="7">
        <v>13</v>
      </c>
      <c r="AU48" s="7">
        <v>16</v>
      </c>
      <c r="AV48" s="7">
        <v>12</v>
      </c>
      <c r="AW48" s="7">
        <v>11</v>
      </c>
      <c r="AX48" s="7">
        <v>16</v>
      </c>
      <c r="AY48" s="7">
        <v>13</v>
      </c>
      <c r="AZ48" s="7">
        <v>16</v>
      </c>
      <c r="BA48" s="7">
        <v>11</v>
      </c>
      <c r="BB48" s="7">
        <v>8</v>
      </c>
      <c r="BC48" s="7">
        <v>10</v>
      </c>
      <c r="BD48" s="7">
        <v>5</v>
      </c>
      <c r="BE48" s="7">
        <v>6</v>
      </c>
      <c r="BF48" s="7">
        <v>12</v>
      </c>
      <c r="BG48" s="7">
        <v>11</v>
      </c>
      <c r="BH48" s="7">
        <v>8</v>
      </c>
      <c r="BI48" s="7">
        <v>15</v>
      </c>
      <c r="BJ48" s="72">
        <v>53</v>
      </c>
      <c r="BK48" s="34">
        <f>BJ48*1000000</f>
        <v>53000000</v>
      </c>
      <c r="BL48" s="34">
        <f>SUM(AV48:BI48)</f>
        <v>154</v>
      </c>
      <c r="BM48" s="34">
        <f>BL48/14</f>
        <v>11</v>
      </c>
      <c r="BN48" s="34">
        <f>SUM(Z48:AG48)</f>
        <v>99</v>
      </c>
      <c r="BO48" s="34">
        <f>BN48/8</f>
        <v>12.375</v>
      </c>
      <c r="BP48" s="34">
        <f>SUM(AH48:AU48)</f>
        <v>179</v>
      </c>
      <c r="BQ48" s="34">
        <f>BP48/14</f>
        <v>12.785714285714286</v>
      </c>
      <c r="BR48" s="34">
        <f>SUM(M48:Y48)</f>
        <v>156</v>
      </c>
      <c r="BS48" s="34">
        <f>BR48/13</f>
        <v>12</v>
      </c>
      <c r="BT48" s="34">
        <f>SUM(B48:L48)</f>
        <v>21</v>
      </c>
      <c r="BU48" s="34">
        <f>BT48/11</f>
        <v>1.9090909090909092</v>
      </c>
      <c r="BV48" s="29">
        <f>SUM(BL48+BN48+BP48+BR48+BT48)</f>
        <v>609</v>
      </c>
      <c r="BW48" s="34">
        <f>BV48/60</f>
        <v>10.15</v>
      </c>
    </row>
    <row r="49" spans="1:75" x14ac:dyDescent="0.2">
      <c r="A49" s="54" t="s">
        <v>135</v>
      </c>
      <c r="B49" s="7">
        <v>1</v>
      </c>
      <c r="C49" s="7">
        <v>1</v>
      </c>
      <c r="D49" s="7">
        <v>3</v>
      </c>
      <c r="E49" s="7">
        <v>1</v>
      </c>
      <c r="F49" s="7">
        <v>1</v>
      </c>
      <c r="G49" s="7">
        <v>4</v>
      </c>
      <c r="H49" s="7">
        <v>4</v>
      </c>
      <c r="I49" s="7">
        <v>2</v>
      </c>
      <c r="J49" s="7">
        <v>1</v>
      </c>
      <c r="K49" s="7">
        <v>3</v>
      </c>
      <c r="L49" s="7">
        <v>2</v>
      </c>
      <c r="M49" s="7">
        <v>9</v>
      </c>
      <c r="N49" s="7">
        <v>16</v>
      </c>
      <c r="O49" s="7">
        <v>14</v>
      </c>
      <c r="P49" s="7">
        <v>11</v>
      </c>
      <c r="Q49" s="7">
        <v>8</v>
      </c>
      <c r="R49" s="7">
        <v>13</v>
      </c>
      <c r="S49" s="7">
        <v>11</v>
      </c>
      <c r="T49" s="7">
        <v>3</v>
      </c>
      <c r="U49" s="7">
        <v>17</v>
      </c>
      <c r="V49" s="7">
        <v>4</v>
      </c>
      <c r="W49" s="7">
        <v>13</v>
      </c>
      <c r="X49" s="7">
        <v>12</v>
      </c>
      <c r="Y49" s="7">
        <v>16</v>
      </c>
      <c r="Z49" s="7">
        <v>12</v>
      </c>
      <c r="AA49" s="7">
        <v>12</v>
      </c>
      <c r="AB49" s="7">
        <v>14</v>
      </c>
      <c r="AC49" s="7">
        <v>12</v>
      </c>
      <c r="AD49" s="7">
        <v>14</v>
      </c>
      <c r="AE49" s="7">
        <v>13</v>
      </c>
      <c r="AF49" s="7">
        <v>16</v>
      </c>
      <c r="AG49" s="7">
        <v>15</v>
      </c>
      <c r="AH49" s="7">
        <v>9</v>
      </c>
      <c r="AI49" s="7">
        <v>13</v>
      </c>
      <c r="AJ49" s="7">
        <v>12</v>
      </c>
      <c r="AK49" s="7">
        <v>7</v>
      </c>
      <c r="AL49" s="7">
        <v>13</v>
      </c>
      <c r="AM49" s="7">
        <v>6</v>
      </c>
      <c r="AN49" s="7">
        <v>13</v>
      </c>
      <c r="AO49" s="7">
        <v>11</v>
      </c>
      <c r="AP49" s="7">
        <v>11</v>
      </c>
      <c r="AQ49" s="7">
        <v>10</v>
      </c>
      <c r="AR49" s="7">
        <v>14</v>
      </c>
      <c r="AS49" s="7">
        <v>10</v>
      </c>
      <c r="AT49" s="7">
        <v>12</v>
      </c>
      <c r="AU49" s="7">
        <v>8</v>
      </c>
      <c r="AV49" s="7">
        <v>12</v>
      </c>
      <c r="AW49" s="7">
        <v>14</v>
      </c>
      <c r="AX49" s="7">
        <v>16</v>
      </c>
      <c r="AY49" s="7">
        <v>11</v>
      </c>
      <c r="AZ49" s="7">
        <v>15</v>
      </c>
      <c r="BA49" s="7">
        <v>10</v>
      </c>
      <c r="BB49" s="7">
        <v>12</v>
      </c>
      <c r="BC49" s="7">
        <v>11</v>
      </c>
      <c r="BD49" s="7">
        <v>6</v>
      </c>
      <c r="BE49" s="7">
        <v>6</v>
      </c>
      <c r="BF49" s="7">
        <v>11</v>
      </c>
      <c r="BG49" s="7">
        <v>8</v>
      </c>
      <c r="BH49" s="7">
        <v>4</v>
      </c>
      <c r="BI49" s="7">
        <v>12</v>
      </c>
      <c r="BJ49" s="72">
        <v>13.25</v>
      </c>
      <c r="BK49" s="34">
        <f>BJ49*1000000</f>
        <v>13250000</v>
      </c>
      <c r="BL49" s="34">
        <f>SUM(AV49:BI49)</f>
        <v>148</v>
      </c>
      <c r="BM49" s="34">
        <f>BL49/14</f>
        <v>10.571428571428571</v>
      </c>
      <c r="BN49" s="34">
        <f>SUM(Z49:AG49)</f>
        <v>108</v>
      </c>
      <c r="BO49" s="34">
        <f>BN49/8</f>
        <v>13.5</v>
      </c>
      <c r="BP49" s="34">
        <f>SUM(AH49:AU49)</f>
        <v>149</v>
      </c>
      <c r="BQ49" s="34">
        <f>BP49/14</f>
        <v>10.642857142857142</v>
      </c>
      <c r="BR49" s="34">
        <f>SUM(M49:Y49)</f>
        <v>147</v>
      </c>
      <c r="BS49" s="34">
        <f>BR49/13</f>
        <v>11.307692307692308</v>
      </c>
      <c r="BT49" s="34">
        <f>SUM(B49:L49)</f>
        <v>23</v>
      </c>
      <c r="BU49" s="34">
        <f>BT49/11</f>
        <v>2.0909090909090908</v>
      </c>
      <c r="BV49" s="29">
        <f>SUM(BL49+BN49+BP49+BR49+BT49)</f>
        <v>575</v>
      </c>
      <c r="BW49" s="34">
        <f>BV49/60</f>
        <v>9.5833333333333339</v>
      </c>
    </row>
    <row r="50" spans="1:75" x14ac:dyDescent="0.2">
      <c r="A50" s="54" t="s">
        <v>264</v>
      </c>
      <c r="B50" s="7">
        <v>1</v>
      </c>
      <c r="C50" s="7">
        <v>3</v>
      </c>
      <c r="D50" s="7">
        <v>1</v>
      </c>
      <c r="E50" s="7">
        <v>3</v>
      </c>
      <c r="F50" s="7">
        <v>1</v>
      </c>
      <c r="G50" s="7">
        <v>3</v>
      </c>
      <c r="H50" s="7">
        <v>3</v>
      </c>
      <c r="I50" s="7">
        <v>1</v>
      </c>
      <c r="J50" s="7">
        <v>1</v>
      </c>
      <c r="K50" s="7">
        <v>3</v>
      </c>
      <c r="L50" s="7">
        <v>3</v>
      </c>
      <c r="M50" s="7">
        <v>12</v>
      </c>
      <c r="N50" s="7">
        <v>18</v>
      </c>
      <c r="O50" s="7">
        <v>12</v>
      </c>
      <c r="P50" s="7">
        <v>13</v>
      </c>
      <c r="Q50" s="7">
        <v>11</v>
      </c>
      <c r="R50" s="7">
        <v>10</v>
      </c>
      <c r="S50" s="7">
        <v>10</v>
      </c>
      <c r="T50" s="7">
        <v>12</v>
      </c>
      <c r="U50" s="7">
        <v>12</v>
      </c>
      <c r="V50" s="7">
        <v>5</v>
      </c>
      <c r="W50" s="7">
        <v>10</v>
      </c>
      <c r="X50" s="7">
        <v>12</v>
      </c>
      <c r="Y50" s="7">
        <v>10</v>
      </c>
      <c r="Z50" s="7">
        <v>10</v>
      </c>
      <c r="AA50" s="7">
        <v>16</v>
      </c>
      <c r="AB50" s="7">
        <v>12</v>
      </c>
      <c r="AC50" s="7">
        <v>16</v>
      </c>
      <c r="AD50" s="7">
        <v>12</v>
      </c>
      <c r="AE50" s="7">
        <v>11</v>
      </c>
      <c r="AF50" s="7">
        <v>15</v>
      </c>
      <c r="AG50" s="7">
        <v>15</v>
      </c>
      <c r="AH50" s="7">
        <v>10</v>
      </c>
      <c r="AI50" s="7">
        <v>9</v>
      </c>
      <c r="AJ50" s="7">
        <v>9</v>
      </c>
      <c r="AK50" s="7">
        <v>12</v>
      </c>
      <c r="AL50" s="7">
        <v>8</v>
      </c>
      <c r="AM50" s="7">
        <v>10</v>
      </c>
      <c r="AN50" s="7">
        <v>10</v>
      </c>
      <c r="AO50" s="7">
        <v>12</v>
      </c>
      <c r="AP50" s="7">
        <v>13</v>
      </c>
      <c r="AQ50" s="7">
        <v>14</v>
      </c>
      <c r="AR50" s="7">
        <v>10</v>
      </c>
      <c r="AS50" s="7">
        <v>9</v>
      </c>
      <c r="AT50" s="7">
        <v>10</v>
      </c>
      <c r="AU50" s="7">
        <v>3</v>
      </c>
      <c r="AV50" s="7">
        <v>6</v>
      </c>
      <c r="AW50" s="7">
        <v>8</v>
      </c>
      <c r="AX50" s="7">
        <v>8</v>
      </c>
      <c r="AY50" s="7">
        <v>2</v>
      </c>
      <c r="AZ50" s="7">
        <v>6</v>
      </c>
      <c r="BA50" s="7">
        <v>1</v>
      </c>
      <c r="BB50" s="7">
        <v>9</v>
      </c>
      <c r="BC50" s="7">
        <v>8</v>
      </c>
      <c r="BD50" s="7">
        <v>10</v>
      </c>
      <c r="BE50" s="7">
        <v>10</v>
      </c>
      <c r="BF50" s="7">
        <v>10</v>
      </c>
      <c r="BG50" s="7">
        <v>6</v>
      </c>
      <c r="BH50" s="7">
        <v>15</v>
      </c>
      <c r="BI50" s="7">
        <v>9</v>
      </c>
      <c r="BJ50" s="72">
        <v>0.22</v>
      </c>
      <c r="BK50" s="34">
        <f>BJ50*1000000</f>
        <v>220000</v>
      </c>
      <c r="BL50" s="34">
        <f>SUM(AV50:BI50)</f>
        <v>108</v>
      </c>
      <c r="BM50" s="34">
        <f>BL50/14</f>
        <v>7.7142857142857144</v>
      </c>
      <c r="BN50" s="34">
        <f>SUM(Z50:AG50)</f>
        <v>107</v>
      </c>
      <c r="BO50" s="34">
        <f>BN50/8</f>
        <v>13.375</v>
      </c>
      <c r="BP50" s="34">
        <f>SUM(AH50:AU50)</f>
        <v>139</v>
      </c>
      <c r="BQ50" s="34">
        <f>BP50/14</f>
        <v>9.9285714285714288</v>
      </c>
      <c r="BR50" s="34">
        <f>SUM(M50:Y50)</f>
        <v>147</v>
      </c>
      <c r="BS50" s="34">
        <f>BR50/13</f>
        <v>11.307692307692308</v>
      </c>
      <c r="BT50" s="34">
        <f>SUM(B50:L50)</f>
        <v>23</v>
      </c>
      <c r="BU50" s="34">
        <f>BT50/11</f>
        <v>2.0909090909090908</v>
      </c>
      <c r="BV50" s="29">
        <f>SUM(BL50+BN50+BP50+BR50+BT50)</f>
        <v>524</v>
      </c>
      <c r="BW50" s="34">
        <f>BV50/60</f>
        <v>8.7333333333333325</v>
      </c>
    </row>
    <row r="51" spans="1:75" x14ac:dyDescent="0.2">
      <c r="A51" s="54" t="s">
        <v>108</v>
      </c>
      <c r="B51" s="7">
        <v>3</v>
      </c>
      <c r="C51" s="7">
        <v>1</v>
      </c>
      <c r="D51" s="7">
        <v>2</v>
      </c>
      <c r="E51" s="7">
        <v>3</v>
      </c>
      <c r="F51" s="7">
        <v>2</v>
      </c>
      <c r="G51" s="7">
        <v>3</v>
      </c>
      <c r="H51" s="7">
        <v>1</v>
      </c>
      <c r="I51" s="7">
        <v>2</v>
      </c>
      <c r="J51" s="7">
        <v>1</v>
      </c>
      <c r="K51" s="7">
        <v>1</v>
      </c>
      <c r="L51" s="7">
        <v>3</v>
      </c>
      <c r="M51" s="7">
        <v>9</v>
      </c>
      <c r="N51" s="7">
        <v>14</v>
      </c>
      <c r="O51" s="7">
        <v>13</v>
      </c>
      <c r="P51" s="7">
        <v>15</v>
      </c>
      <c r="Q51" s="7">
        <v>13</v>
      </c>
      <c r="R51" s="7">
        <v>14</v>
      </c>
      <c r="S51" s="7">
        <v>5</v>
      </c>
      <c r="T51" s="7">
        <v>14</v>
      </c>
      <c r="U51" s="7">
        <v>12</v>
      </c>
      <c r="V51" s="7">
        <v>4</v>
      </c>
      <c r="W51" s="7">
        <v>14</v>
      </c>
      <c r="X51" s="7">
        <v>14</v>
      </c>
      <c r="Y51" s="7">
        <v>14</v>
      </c>
      <c r="Z51" s="7">
        <v>14</v>
      </c>
      <c r="AA51" s="7">
        <v>14</v>
      </c>
      <c r="AB51" s="7">
        <v>12</v>
      </c>
      <c r="AC51" s="7">
        <v>14</v>
      </c>
      <c r="AD51" s="7">
        <v>15</v>
      </c>
      <c r="AE51" s="7">
        <v>13</v>
      </c>
      <c r="AF51" s="7">
        <v>13</v>
      </c>
      <c r="AG51" s="7">
        <v>13</v>
      </c>
      <c r="AH51" s="7">
        <v>17</v>
      </c>
      <c r="AI51" s="7">
        <v>10</v>
      </c>
      <c r="AJ51" s="7">
        <v>14</v>
      </c>
      <c r="AK51" s="7">
        <v>15</v>
      </c>
      <c r="AL51" s="7">
        <v>12</v>
      </c>
      <c r="AM51" s="7">
        <v>13</v>
      </c>
      <c r="AN51" s="7">
        <v>12</v>
      </c>
      <c r="AO51" s="7">
        <v>16</v>
      </c>
      <c r="AP51" s="7">
        <v>13</v>
      </c>
      <c r="AQ51" s="7">
        <v>14</v>
      </c>
      <c r="AR51" s="7">
        <v>14</v>
      </c>
      <c r="AS51" s="7">
        <v>14</v>
      </c>
      <c r="AT51" s="7">
        <v>16</v>
      </c>
      <c r="AU51" s="7">
        <v>14</v>
      </c>
      <c r="AV51" s="7">
        <v>5</v>
      </c>
      <c r="AW51" s="7">
        <v>6</v>
      </c>
      <c r="AX51" s="7">
        <v>8</v>
      </c>
      <c r="AY51" s="7">
        <v>6</v>
      </c>
      <c r="AZ51" s="7">
        <v>13</v>
      </c>
      <c r="BA51" s="7">
        <v>3</v>
      </c>
      <c r="BB51" s="7">
        <v>16</v>
      </c>
      <c r="BC51" s="7">
        <v>5</v>
      </c>
      <c r="BD51" s="7">
        <v>4</v>
      </c>
      <c r="BE51" s="7">
        <v>15</v>
      </c>
      <c r="BF51" s="7">
        <v>11</v>
      </c>
      <c r="BG51" s="7">
        <v>8</v>
      </c>
      <c r="BH51" s="7">
        <v>14</v>
      </c>
      <c r="BI51" s="7">
        <v>11</v>
      </c>
      <c r="BJ51" s="72">
        <v>41.5</v>
      </c>
      <c r="BK51" s="34">
        <f>BJ51*1000000</f>
        <v>41500000</v>
      </c>
      <c r="BL51" s="34">
        <f>SUM(AV51:BI51)</f>
        <v>125</v>
      </c>
      <c r="BM51" s="34">
        <f>BL51/14</f>
        <v>8.9285714285714288</v>
      </c>
      <c r="BN51" s="34">
        <f>SUM(Z51:AG51)</f>
        <v>108</v>
      </c>
      <c r="BO51" s="34">
        <f>BN51/8</f>
        <v>13.5</v>
      </c>
      <c r="BP51" s="34">
        <f>SUM(AH51:AU51)</f>
        <v>194</v>
      </c>
      <c r="BQ51" s="34">
        <f>BP51/14</f>
        <v>13.857142857142858</v>
      </c>
      <c r="BR51" s="34">
        <f>SUM(M51:Y51)</f>
        <v>155</v>
      </c>
      <c r="BS51" s="34">
        <f>BR51/13</f>
        <v>11.923076923076923</v>
      </c>
      <c r="BT51" s="34">
        <f>SUM(B51:L51)</f>
        <v>22</v>
      </c>
      <c r="BU51" s="34">
        <f>BT51/11</f>
        <v>2</v>
      </c>
      <c r="BV51" s="29">
        <f>SUM(BL51+BN51+BP51+BR51+BT51)</f>
        <v>604</v>
      </c>
      <c r="BW51" s="34">
        <f>BV51/60</f>
        <v>10.066666666666666</v>
      </c>
    </row>
    <row r="52" spans="1:75" x14ac:dyDescent="0.2">
      <c r="A52" s="54" t="s">
        <v>120</v>
      </c>
      <c r="B52" s="7">
        <v>1</v>
      </c>
      <c r="C52" s="7">
        <v>4</v>
      </c>
      <c r="D52" s="7">
        <v>3</v>
      </c>
      <c r="E52" s="7">
        <v>2</v>
      </c>
      <c r="F52" s="7">
        <v>2</v>
      </c>
      <c r="G52" s="7">
        <v>4</v>
      </c>
      <c r="H52" s="7">
        <v>3</v>
      </c>
      <c r="I52" s="7">
        <v>2</v>
      </c>
      <c r="J52" s="7">
        <v>3</v>
      </c>
      <c r="K52" s="7">
        <v>2</v>
      </c>
      <c r="L52" s="7">
        <v>3</v>
      </c>
      <c r="M52" s="7">
        <v>9</v>
      </c>
      <c r="N52" s="7">
        <v>16</v>
      </c>
      <c r="O52" s="7">
        <v>15</v>
      </c>
      <c r="P52" s="7">
        <v>10</v>
      </c>
      <c r="Q52" s="7">
        <v>13</v>
      </c>
      <c r="R52" s="7">
        <v>12</v>
      </c>
      <c r="S52" s="7">
        <v>6</v>
      </c>
      <c r="T52" s="7">
        <v>16</v>
      </c>
      <c r="U52" s="7">
        <v>7</v>
      </c>
      <c r="V52" s="7">
        <v>8</v>
      </c>
      <c r="W52" s="7">
        <v>14</v>
      </c>
      <c r="X52" s="7">
        <v>13</v>
      </c>
      <c r="Y52" s="7">
        <v>9</v>
      </c>
      <c r="Z52" s="7">
        <v>18</v>
      </c>
      <c r="AA52" s="7">
        <v>12</v>
      </c>
      <c r="AB52" s="7">
        <v>15</v>
      </c>
      <c r="AC52" s="7">
        <v>13</v>
      </c>
      <c r="AD52" s="7">
        <v>17</v>
      </c>
      <c r="AE52" s="7">
        <v>14</v>
      </c>
      <c r="AF52" s="7">
        <v>12</v>
      </c>
      <c r="AG52" s="7">
        <v>11</v>
      </c>
      <c r="AH52" s="7">
        <v>9</v>
      </c>
      <c r="AI52" s="7">
        <v>13</v>
      </c>
      <c r="AJ52" s="7">
        <v>15</v>
      </c>
      <c r="AK52" s="7">
        <v>17</v>
      </c>
      <c r="AL52" s="7">
        <v>8</v>
      </c>
      <c r="AM52" s="7">
        <v>13</v>
      </c>
      <c r="AN52" s="7">
        <v>9</v>
      </c>
      <c r="AO52" s="7">
        <v>14</v>
      </c>
      <c r="AP52" s="7">
        <v>16</v>
      </c>
      <c r="AQ52" s="7">
        <v>17</v>
      </c>
      <c r="AR52" s="7">
        <v>18</v>
      </c>
      <c r="AS52" s="7">
        <v>13</v>
      </c>
      <c r="AT52" s="7">
        <v>14</v>
      </c>
      <c r="AU52" s="7">
        <v>6</v>
      </c>
      <c r="AV52" s="7">
        <v>3</v>
      </c>
      <c r="AW52" s="7">
        <v>8</v>
      </c>
      <c r="AX52" s="7">
        <v>9</v>
      </c>
      <c r="AY52" s="7">
        <v>6</v>
      </c>
      <c r="AZ52" s="7">
        <v>12</v>
      </c>
      <c r="BA52" s="7">
        <v>4</v>
      </c>
      <c r="BB52" s="7">
        <v>11</v>
      </c>
      <c r="BC52" s="7">
        <v>5</v>
      </c>
      <c r="BD52" s="7">
        <v>10</v>
      </c>
      <c r="BE52" s="7">
        <v>14</v>
      </c>
      <c r="BF52" s="7">
        <v>13</v>
      </c>
      <c r="BG52" s="7">
        <v>8</v>
      </c>
      <c r="BH52" s="7">
        <v>14</v>
      </c>
      <c r="BI52" s="7">
        <v>13</v>
      </c>
      <c r="BJ52" s="72">
        <v>54</v>
      </c>
      <c r="BK52" s="34">
        <f>BJ52*1000000</f>
        <v>54000000</v>
      </c>
      <c r="BL52" s="34">
        <f>SUM(AV52:BI52)</f>
        <v>130</v>
      </c>
      <c r="BM52" s="34">
        <f>BL52/14</f>
        <v>9.2857142857142865</v>
      </c>
      <c r="BN52" s="34">
        <f>SUM(Z52:AG52)</f>
        <v>112</v>
      </c>
      <c r="BO52" s="34">
        <f>BN52/8</f>
        <v>14</v>
      </c>
      <c r="BP52" s="34">
        <f>SUM(AH52:AU52)</f>
        <v>182</v>
      </c>
      <c r="BQ52" s="34">
        <f>BP52/14</f>
        <v>13</v>
      </c>
      <c r="BR52" s="34">
        <f>SUM(M52:Y52)</f>
        <v>148</v>
      </c>
      <c r="BS52" s="34">
        <f>BR52/13</f>
        <v>11.384615384615385</v>
      </c>
      <c r="BT52" s="34">
        <f>SUM(B52:L52)</f>
        <v>29</v>
      </c>
      <c r="BU52" s="34">
        <f>BT52/11</f>
        <v>2.6363636363636362</v>
      </c>
      <c r="BV52" s="29">
        <f>SUM(BL52+BN52+BP52+BR52+BT52)</f>
        <v>601</v>
      </c>
      <c r="BW52" s="34">
        <f>BV52/60</f>
        <v>10.016666666666667</v>
      </c>
    </row>
    <row r="53" spans="1:75" x14ac:dyDescent="0.2">
      <c r="A53" s="54" t="s">
        <v>34</v>
      </c>
      <c r="B53" s="7">
        <v>1</v>
      </c>
      <c r="C53" s="7">
        <v>2</v>
      </c>
      <c r="D53" s="7">
        <v>3</v>
      </c>
      <c r="E53" s="7">
        <v>2</v>
      </c>
      <c r="F53" s="7">
        <v>1</v>
      </c>
      <c r="G53" s="7">
        <v>1</v>
      </c>
      <c r="H53" s="7">
        <v>1</v>
      </c>
      <c r="I53" s="7">
        <v>2</v>
      </c>
      <c r="J53" s="7">
        <v>3</v>
      </c>
      <c r="K53" s="7">
        <v>3</v>
      </c>
      <c r="L53" s="7">
        <v>1</v>
      </c>
      <c r="M53" s="7">
        <v>15</v>
      </c>
      <c r="N53" s="7">
        <v>10</v>
      </c>
      <c r="O53" s="7">
        <v>13</v>
      </c>
      <c r="P53" s="7">
        <v>17</v>
      </c>
      <c r="Q53" s="7">
        <v>15</v>
      </c>
      <c r="R53" s="7">
        <v>12</v>
      </c>
      <c r="S53" s="7">
        <v>5</v>
      </c>
      <c r="T53" s="7">
        <v>16</v>
      </c>
      <c r="U53" s="7">
        <v>7</v>
      </c>
      <c r="V53" s="7">
        <v>2</v>
      </c>
      <c r="W53" s="7">
        <v>14</v>
      </c>
      <c r="X53" s="7">
        <v>16</v>
      </c>
      <c r="Y53" s="7">
        <v>13</v>
      </c>
      <c r="Z53" s="7">
        <v>10</v>
      </c>
      <c r="AA53" s="7">
        <v>13</v>
      </c>
      <c r="AB53" s="7">
        <v>14</v>
      </c>
      <c r="AC53" s="7">
        <v>14</v>
      </c>
      <c r="AD53" s="7">
        <v>7</v>
      </c>
      <c r="AE53" s="7">
        <v>17</v>
      </c>
      <c r="AF53" s="7">
        <v>15</v>
      </c>
      <c r="AG53" s="7">
        <v>13</v>
      </c>
      <c r="AH53" s="7">
        <v>13</v>
      </c>
      <c r="AI53" s="7">
        <v>18</v>
      </c>
      <c r="AJ53" s="7">
        <v>14</v>
      </c>
      <c r="AK53" s="7">
        <v>12</v>
      </c>
      <c r="AL53" s="7">
        <v>16</v>
      </c>
      <c r="AM53" s="7">
        <v>10</v>
      </c>
      <c r="AN53" s="7">
        <v>17</v>
      </c>
      <c r="AO53" s="7">
        <v>14</v>
      </c>
      <c r="AP53" s="7">
        <v>13</v>
      </c>
      <c r="AQ53" s="7">
        <v>12</v>
      </c>
      <c r="AR53" s="7">
        <v>16</v>
      </c>
      <c r="AS53" s="7">
        <v>10</v>
      </c>
      <c r="AT53" s="7">
        <v>13</v>
      </c>
      <c r="AU53" s="7">
        <v>12</v>
      </c>
      <c r="AV53" s="7">
        <v>13</v>
      </c>
      <c r="AW53" s="7">
        <v>12</v>
      </c>
      <c r="AX53" s="7">
        <v>17</v>
      </c>
      <c r="AY53" s="7">
        <v>13</v>
      </c>
      <c r="AZ53" s="7">
        <v>16</v>
      </c>
      <c r="BA53" s="7">
        <v>13</v>
      </c>
      <c r="BB53" s="7">
        <v>5</v>
      </c>
      <c r="BC53" s="7">
        <v>13</v>
      </c>
      <c r="BD53" s="7">
        <v>5</v>
      </c>
      <c r="BE53" s="7">
        <v>8</v>
      </c>
      <c r="BF53" s="7">
        <v>15</v>
      </c>
      <c r="BG53" s="7">
        <v>11</v>
      </c>
      <c r="BH53" s="7">
        <v>10</v>
      </c>
      <c r="BI53" s="7">
        <v>15</v>
      </c>
      <c r="BJ53" s="72">
        <v>63</v>
      </c>
      <c r="BK53" s="34">
        <f>BJ53*1000000</f>
        <v>63000000</v>
      </c>
      <c r="BL53" s="34">
        <f>SUM(AV53:BI53)</f>
        <v>166</v>
      </c>
      <c r="BM53" s="34">
        <f>BL53/14</f>
        <v>11.857142857142858</v>
      </c>
      <c r="BN53" s="34">
        <f>SUM(Z53:AG53)</f>
        <v>103</v>
      </c>
      <c r="BO53" s="34">
        <f>BN53/8</f>
        <v>12.875</v>
      </c>
      <c r="BP53" s="34">
        <f>SUM(AH53:AU53)</f>
        <v>190</v>
      </c>
      <c r="BQ53" s="34">
        <f>BP53/14</f>
        <v>13.571428571428571</v>
      </c>
      <c r="BR53" s="34">
        <f>SUM(M53:Y53)</f>
        <v>155</v>
      </c>
      <c r="BS53" s="34">
        <f>BR53/13</f>
        <v>11.923076923076923</v>
      </c>
      <c r="BT53" s="34">
        <f>SUM(B53:L53)</f>
        <v>20</v>
      </c>
      <c r="BU53" s="34">
        <f>BT53/11</f>
        <v>1.8181818181818181</v>
      </c>
      <c r="BV53" s="29">
        <f>SUM(BL53+BN53+BP53+BR53+BT53)</f>
        <v>634</v>
      </c>
      <c r="BW53" s="34">
        <f>BV53/60</f>
        <v>10.566666666666666</v>
      </c>
    </row>
    <row r="54" spans="1:75" x14ac:dyDescent="0.2">
      <c r="A54" s="54" t="s">
        <v>228</v>
      </c>
      <c r="B54" s="7">
        <v>1</v>
      </c>
      <c r="C54" s="7">
        <v>3</v>
      </c>
      <c r="D54" s="7">
        <v>1</v>
      </c>
      <c r="E54" s="7">
        <v>2</v>
      </c>
      <c r="F54" s="7">
        <v>3</v>
      </c>
      <c r="G54" s="7">
        <v>1</v>
      </c>
      <c r="H54" s="7">
        <v>3</v>
      </c>
      <c r="I54" s="7">
        <v>4</v>
      </c>
      <c r="J54" s="7">
        <v>2</v>
      </c>
      <c r="K54" s="7">
        <v>2</v>
      </c>
      <c r="L54" s="7">
        <v>2</v>
      </c>
      <c r="M54" s="7">
        <v>9</v>
      </c>
      <c r="N54" s="7">
        <v>7</v>
      </c>
      <c r="O54" s="7">
        <v>15</v>
      </c>
      <c r="P54" s="7">
        <v>17</v>
      </c>
      <c r="Q54" s="7">
        <v>13</v>
      </c>
      <c r="R54" s="7">
        <v>10</v>
      </c>
      <c r="S54" s="7">
        <v>3</v>
      </c>
      <c r="T54" s="7">
        <v>9</v>
      </c>
      <c r="U54" s="7">
        <v>9</v>
      </c>
      <c r="V54" s="7">
        <v>5</v>
      </c>
      <c r="W54" s="7">
        <v>11</v>
      </c>
      <c r="X54" s="7">
        <v>18</v>
      </c>
      <c r="Y54" s="7">
        <v>17</v>
      </c>
      <c r="Z54" s="7">
        <v>14</v>
      </c>
      <c r="AA54" s="7">
        <v>16</v>
      </c>
      <c r="AB54" s="7">
        <v>15</v>
      </c>
      <c r="AC54" s="7">
        <v>16</v>
      </c>
      <c r="AD54" s="7">
        <v>12</v>
      </c>
      <c r="AE54" s="7">
        <v>15</v>
      </c>
      <c r="AF54" s="7">
        <v>16</v>
      </c>
      <c r="AG54" s="7">
        <v>14</v>
      </c>
      <c r="AH54" s="7">
        <v>11</v>
      </c>
      <c r="AI54" s="7">
        <v>9</v>
      </c>
      <c r="AJ54" s="7">
        <v>10</v>
      </c>
      <c r="AK54" s="7">
        <v>5</v>
      </c>
      <c r="AL54" s="7">
        <v>13</v>
      </c>
      <c r="AM54" s="7">
        <v>10</v>
      </c>
      <c r="AN54" s="7">
        <v>15</v>
      </c>
      <c r="AO54" s="7">
        <v>15</v>
      </c>
      <c r="AP54" s="7">
        <v>9</v>
      </c>
      <c r="AQ54" s="7">
        <v>11</v>
      </c>
      <c r="AR54" s="7">
        <v>14</v>
      </c>
      <c r="AS54" s="7">
        <v>10</v>
      </c>
      <c r="AT54" s="7">
        <v>11</v>
      </c>
      <c r="AU54" s="7">
        <v>12</v>
      </c>
      <c r="AV54" s="7">
        <v>10</v>
      </c>
      <c r="AW54" s="7">
        <v>11</v>
      </c>
      <c r="AX54" s="7">
        <v>14</v>
      </c>
      <c r="AY54" s="7">
        <v>14</v>
      </c>
      <c r="AZ54" s="7">
        <v>13</v>
      </c>
      <c r="BA54" s="7">
        <v>9</v>
      </c>
      <c r="BB54" s="7">
        <v>10</v>
      </c>
      <c r="BC54" s="7">
        <v>12</v>
      </c>
      <c r="BD54" s="7">
        <v>8</v>
      </c>
      <c r="BE54" s="7">
        <v>6</v>
      </c>
      <c r="BF54" s="7">
        <v>11</v>
      </c>
      <c r="BG54" s="7">
        <v>13</v>
      </c>
      <c r="BH54" s="7">
        <v>7</v>
      </c>
      <c r="BI54" s="7">
        <v>12</v>
      </c>
      <c r="BJ54" s="72">
        <v>11</v>
      </c>
      <c r="BK54" s="34">
        <f>BJ54*1000000</f>
        <v>11000000</v>
      </c>
      <c r="BL54" s="34">
        <f>SUM(AV54:BI54)</f>
        <v>150</v>
      </c>
      <c r="BM54" s="34">
        <f>BL54/14</f>
        <v>10.714285714285714</v>
      </c>
      <c r="BN54" s="34">
        <f>SUM(Z54:AG54)</f>
        <v>118</v>
      </c>
      <c r="BO54" s="34">
        <f>BN54/8</f>
        <v>14.75</v>
      </c>
      <c r="BP54" s="34">
        <f>SUM(AH54:AU54)</f>
        <v>155</v>
      </c>
      <c r="BQ54" s="34">
        <f>BP54/14</f>
        <v>11.071428571428571</v>
      </c>
      <c r="BR54" s="34">
        <f>SUM(M54:Y54)</f>
        <v>143</v>
      </c>
      <c r="BS54" s="34">
        <f>BR54/13</f>
        <v>11</v>
      </c>
      <c r="BT54" s="34">
        <f>SUM(B54:L54)</f>
        <v>24</v>
      </c>
      <c r="BU54" s="34">
        <f>BT54/11</f>
        <v>2.1818181818181817</v>
      </c>
      <c r="BV54" s="29">
        <f>SUM(BL54+BN54+BP54+BR54+BT54)</f>
        <v>590</v>
      </c>
      <c r="BW54" s="34">
        <f>BV54/60</f>
        <v>9.8333333333333339</v>
      </c>
    </row>
    <row r="55" spans="1:75" x14ac:dyDescent="0.2">
      <c r="A55" s="54" t="s">
        <v>172</v>
      </c>
      <c r="B55" s="7">
        <v>3</v>
      </c>
      <c r="C55" s="7">
        <v>1</v>
      </c>
      <c r="D55" s="7">
        <v>3</v>
      </c>
      <c r="E55" s="7">
        <v>1</v>
      </c>
      <c r="F55" s="7">
        <v>3</v>
      </c>
      <c r="G55" s="7">
        <v>1</v>
      </c>
      <c r="H55" s="7">
        <v>2</v>
      </c>
      <c r="I55" s="7">
        <v>1</v>
      </c>
      <c r="J55" s="7">
        <v>2</v>
      </c>
      <c r="K55" s="7">
        <v>3</v>
      </c>
      <c r="L55" s="7">
        <v>2</v>
      </c>
      <c r="M55" s="7">
        <v>13</v>
      </c>
      <c r="N55" s="7">
        <v>15</v>
      </c>
      <c r="O55" s="7">
        <v>8</v>
      </c>
      <c r="P55" s="7">
        <v>8</v>
      </c>
      <c r="Q55" s="7">
        <v>7</v>
      </c>
      <c r="R55" s="7">
        <v>12</v>
      </c>
      <c r="S55" s="7">
        <v>7</v>
      </c>
      <c r="T55" s="7">
        <v>13</v>
      </c>
      <c r="U55" s="7">
        <v>9</v>
      </c>
      <c r="V55" s="7">
        <v>2</v>
      </c>
      <c r="W55" s="7">
        <v>13</v>
      </c>
      <c r="X55" s="7">
        <v>10</v>
      </c>
      <c r="Y55" s="7">
        <v>20</v>
      </c>
      <c r="Z55" s="7">
        <v>12</v>
      </c>
      <c r="AA55" s="7">
        <v>12</v>
      </c>
      <c r="AB55" s="7">
        <v>17</v>
      </c>
      <c r="AC55" s="7">
        <v>12</v>
      </c>
      <c r="AD55" s="7">
        <v>13</v>
      </c>
      <c r="AE55" s="7">
        <v>12</v>
      </c>
      <c r="AF55" s="7">
        <v>13</v>
      </c>
      <c r="AG55" s="7">
        <v>15</v>
      </c>
      <c r="AH55" s="7">
        <v>8</v>
      </c>
      <c r="AI55" s="7">
        <v>12</v>
      </c>
      <c r="AJ55" s="7">
        <v>13</v>
      </c>
      <c r="AK55" s="7">
        <v>12</v>
      </c>
      <c r="AL55" s="7">
        <v>12</v>
      </c>
      <c r="AM55" s="7">
        <v>3</v>
      </c>
      <c r="AN55" s="7">
        <v>10</v>
      </c>
      <c r="AO55" s="7">
        <v>6</v>
      </c>
      <c r="AP55" s="7">
        <v>15</v>
      </c>
      <c r="AQ55" s="7">
        <v>11</v>
      </c>
      <c r="AR55" s="7">
        <v>11</v>
      </c>
      <c r="AS55" s="7">
        <v>9</v>
      </c>
      <c r="AT55" s="7">
        <v>12</v>
      </c>
      <c r="AU55" s="7">
        <v>14</v>
      </c>
      <c r="AV55" s="7">
        <v>10</v>
      </c>
      <c r="AW55" s="7">
        <v>9</v>
      </c>
      <c r="AX55" s="7">
        <v>13</v>
      </c>
      <c r="AY55" s="7">
        <v>14</v>
      </c>
      <c r="AZ55" s="7">
        <v>12</v>
      </c>
      <c r="BA55" s="7">
        <v>12</v>
      </c>
      <c r="BB55" s="7">
        <v>13</v>
      </c>
      <c r="BC55" s="7">
        <v>10</v>
      </c>
      <c r="BD55" s="7">
        <v>7</v>
      </c>
      <c r="BE55" s="7">
        <v>11</v>
      </c>
      <c r="BF55" s="7">
        <v>11</v>
      </c>
      <c r="BG55" s="7">
        <v>7</v>
      </c>
      <c r="BH55" s="7">
        <v>5</v>
      </c>
      <c r="BI55" s="7">
        <v>12</v>
      </c>
      <c r="BJ55" s="72">
        <v>15</v>
      </c>
      <c r="BK55" s="34">
        <f>BJ55*1000000</f>
        <v>15000000</v>
      </c>
      <c r="BL55" s="34">
        <f>SUM(AV55:BI55)</f>
        <v>146</v>
      </c>
      <c r="BM55" s="34">
        <f>BL55/14</f>
        <v>10.428571428571429</v>
      </c>
      <c r="BN55" s="34">
        <f>SUM(Z55:AG55)</f>
        <v>106</v>
      </c>
      <c r="BO55" s="34">
        <f>BN55/8</f>
        <v>13.25</v>
      </c>
      <c r="BP55" s="34">
        <f>SUM(AH55:AU55)</f>
        <v>148</v>
      </c>
      <c r="BQ55" s="34">
        <f>BP55/14</f>
        <v>10.571428571428571</v>
      </c>
      <c r="BR55" s="34">
        <f>SUM(M55:Y55)</f>
        <v>137</v>
      </c>
      <c r="BS55" s="34">
        <f>BR55/13</f>
        <v>10.538461538461538</v>
      </c>
      <c r="BT55" s="34">
        <f>SUM(B55:L55)</f>
        <v>22</v>
      </c>
      <c r="BU55" s="34">
        <f>BT55/11</f>
        <v>2</v>
      </c>
      <c r="BV55" s="29">
        <f>SUM(BL55+BN55+BP55+BR55+BT55)</f>
        <v>559</v>
      </c>
      <c r="BW55" s="34">
        <f>BV55/60</f>
        <v>9.3166666666666664</v>
      </c>
    </row>
    <row r="56" spans="1:75" x14ac:dyDescent="0.2">
      <c r="A56" s="54" t="s">
        <v>42</v>
      </c>
      <c r="B56" s="7">
        <v>2</v>
      </c>
      <c r="C56" s="7">
        <v>3</v>
      </c>
      <c r="D56" s="7">
        <v>2</v>
      </c>
      <c r="E56" s="7">
        <v>4</v>
      </c>
      <c r="F56" s="7">
        <v>4</v>
      </c>
      <c r="G56" s="7">
        <v>1</v>
      </c>
      <c r="H56" s="7">
        <v>2</v>
      </c>
      <c r="I56" s="7">
        <v>1</v>
      </c>
      <c r="J56" s="7">
        <v>2</v>
      </c>
      <c r="K56" s="7">
        <v>3</v>
      </c>
      <c r="L56" s="7">
        <v>1</v>
      </c>
      <c r="M56" s="7">
        <v>7</v>
      </c>
      <c r="N56" s="7">
        <v>13</v>
      </c>
      <c r="O56" s="7">
        <v>13</v>
      </c>
      <c r="P56" s="7">
        <v>14</v>
      </c>
      <c r="Q56" s="7">
        <v>14</v>
      </c>
      <c r="R56" s="7">
        <v>14</v>
      </c>
      <c r="S56" s="7">
        <v>6</v>
      </c>
      <c r="T56" s="7">
        <v>9</v>
      </c>
      <c r="U56" s="7">
        <v>3</v>
      </c>
      <c r="V56" s="7">
        <v>4</v>
      </c>
      <c r="W56" s="7">
        <v>12</v>
      </c>
      <c r="X56" s="7">
        <v>16</v>
      </c>
      <c r="Y56" s="7">
        <v>10</v>
      </c>
      <c r="Z56" s="7">
        <v>5</v>
      </c>
      <c r="AA56" s="7">
        <v>11</v>
      </c>
      <c r="AB56" s="7">
        <v>15</v>
      </c>
      <c r="AC56" s="7">
        <v>12</v>
      </c>
      <c r="AD56" s="7">
        <v>4</v>
      </c>
      <c r="AE56" s="7">
        <v>14</v>
      </c>
      <c r="AF56" s="7">
        <v>15</v>
      </c>
      <c r="AG56" s="7">
        <v>14</v>
      </c>
      <c r="AH56" s="7">
        <v>15</v>
      </c>
      <c r="AI56" s="7">
        <v>15</v>
      </c>
      <c r="AJ56" s="7">
        <v>11</v>
      </c>
      <c r="AK56" s="7">
        <v>8</v>
      </c>
      <c r="AL56" s="7">
        <v>15</v>
      </c>
      <c r="AM56" s="7">
        <v>6</v>
      </c>
      <c r="AN56" s="7">
        <v>18</v>
      </c>
      <c r="AO56" s="7">
        <v>14</v>
      </c>
      <c r="AP56" s="7">
        <v>13</v>
      </c>
      <c r="AQ56" s="7">
        <v>8</v>
      </c>
      <c r="AR56" s="7">
        <v>14</v>
      </c>
      <c r="AS56" s="7">
        <v>6</v>
      </c>
      <c r="AT56" s="7">
        <v>15</v>
      </c>
      <c r="AU56" s="7">
        <v>6</v>
      </c>
      <c r="AV56" s="7">
        <v>9</v>
      </c>
      <c r="AW56" s="7">
        <v>10</v>
      </c>
      <c r="AX56" s="7">
        <v>15</v>
      </c>
      <c r="AY56" s="7">
        <v>14</v>
      </c>
      <c r="AZ56" s="7">
        <v>13</v>
      </c>
      <c r="BA56" s="7">
        <v>9</v>
      </c>
      <c r="BB56" s="7">
        <v>7</v>
      </c>
      <c r="BC56" s="7">
        <v>8</v>
      </c>
      <c r="BD56" s="7">
        <v>4</v>
      </c>
      <c r="BE56" s="7">
        <v>8</v>
      </c>
      <c r="BF56" s="7">
        <v>13</v>
      </c>
      <c r="BG56" s="7">
        <v>7</v>
      </c>
      <c r="BH56" s="7">
        <v>9</v>
      </c>
      <c r="BI56" s="7">
        <v>15</v>
      </c>
      <c r="BJ56" s="72">
        <v>15.5</v>
      </c>
      <c r="BK56" s="34">
        <f>BJ56*1000000</f>
        <v>15500000</v>
      </c>
      <c r="BL56" s="34">
        <f>SUM(AV56:BI56)</f>
        <v>141</v>
      </c>
      <c r="BM56" s="34">
        <f>BL56/14</f>
        <v>10.071428571428571</v>
      </c>
      <c r="BN56" s="34">
        <f>SUM(Z56:AG56)</f>
        <v>90</v>
      </c>
      <c r="BO56" s="34">
        <f>BN56/8</f>
        <v>11.25</v>
      </c>
      <c r="BP56" s="34">
        <f>SUM(AH56:AU56)</f>
        <v>164</v>
      </c>
      <c r="BQ56" s="34">
        <f>BP56/14</f>
        <v>11.714285714285714</v>
      </c>
      <c r="BR56" s="34">
        <f>SUM(M56:Y56)</f>
        <v>135</v>
      </c>
      <c r="BS56" s="34">
        <f>BR56/13</f>
        <v>10.384615384615385</v>
      </c>
      <c r="BT56" s="34">
        <f>SUM(B56:L56)</f>
        <v>25</v>
      </c>
      <c r="BU56" s="34">
        <f>BT56/11</f>
        <v>2.2727272727272729</v>
      </c>
      <c r="BV56" s="29">
        <f>SUM(BL56+BN56+BP56+BR56+BT56)</f>
        <v>555</v>
      </c>
      <c r="BW56" s="34">
        <f>BV56/60</f>
        <v>9.25</v>
      </c>
    </row>
    <row r="57" spans="1:75" x14ac:dyDescent="0.2">
      <c r="A57" s="54" t="s">
        <v>269</v>
      </c>
      <c r="B57" s="7">
        <v>3</v>
      </c>
      <c r="C57" s="7">
        <v>3</v>
      </c>
      <c r="D57" s="7">
        <v>2</v>
      </c>
      <c r="E57" s="7">
        <v>2</v>
      </c>
      <c r="F57" s="7">
        <v>2</v>
      </c>
      <c r="G57" s="7">
        <v>3</v>
      </c>
      <c r="H57" s="7">
        <v>3</v>
      </c>
      <c r="I57" s="7">
        <v>2</v>
      </c>
      <c r="J57" s="7">
        <v>3</v>
      </c>
      <c r="K57" s="7">
        <v>2</v>
      </c>
      <c r="L57" s="7">
        <v>2</v>
      </c>
      <c r="M57" s="7">
        <v>10</v>
      </c>
      <c r="N57" s="7">
        <v>11</v>
      </c>
      <c r="O57" s="7">
        <v>11</v>
      </c>
      <c r="P57" s="7">
        <v>11</v>
      </c>
      <c r="Q57" s="7">
        <v>9</v>
      </c>
      <c r="R57" s="7">
        <v>9</v>
      </c>
      <c r="S57" s="7">
        <v>8</v>
      </c>
      <c r="T57" s="7">
        <v>17</v>
      </c>
      <c r="U57" s="7">
        <v>15</v>
      </c>
      <c r="V57" s="7">
        <v>7</v>
      </c>
      <c r="W57" s="7">
        <v>7</v>
      </c>
      <c r="X57" s="7">
        <v>13</v>
      </c>
      <c r="Y57" s="7">
        <v>9</v>
      </c>
      <c r="Z57" s="7">
        <v>9</v>
      </c>
      <c r="AA57" s="7">
        <v>12</v>
      </c>
      <c r="AB57" s="7">
        <v>16</v>
      </c>
      <c r="AC57" s="7">
        <v>12</v>
      </c>
      <c r="AD57" s="7">
        <v>6</v>
      </c>
      <c r="AE57" s="7">
        <v>11</v>
      </c>
      <c r="AF57" s="7">
        <v>17</v>
      </c>
      <c r="AG57" s="7">
        <v>16</v>
      </c>
      <c r="AH57" s="7">
        <v>12</v>
      </c>
      <c r="AI57" s="7">
        <v>10</v>
      </c>
      <c r="AJ57" s="7">
        <v>9</v>
      </c>
      <c r="AK57" s="7">
        <v>11</v>
      </c>
      <c r="AL57" s="7">
        <v>10</v>
      </c>
      <c r="AM57" s="7">
        <v>12</v>
      </c>
      <c r="AN57" s="7">
        <v>8</v>
      </c>
      <c r="AO57" s="7">
        <v>11</v>
      </c>
      <c r="AP57" s="7">
        <v>13</v>
      </c>
      <c r="AQ57" s="7">
        <v>12</v>
      </c>
      <c r="AR57" s="7">
        <v>9</v>
      </c>
      <c r="AS57" s="7">
        <v>8</v>
      </c>
      <c r="AT57" s="7">
        <v>8</v>
      </c>
      <c r="AU57" s="7">
        <v>15</v>
      </c>
      <c r="AV57" s="7">
        <v>7</v>
      </c>
      <c r="AW57" s="7">
        <v>12</v>
      </c>
      <c r="AX57" s="7">
        <v>12</v>
      </c>
      <c r="AY57" s="7">
        <v>7</v>
      </c>
      <c r="AZ57" s="7">
        <v>16</v>
      </c>
      <c r="BA57" s="7">
        <v>8</v>
      </c>
      <c r="BB57" s="7">
        <v>8</v>
      </c>
      <c r="BC57" s="7">
        <v>2</v>
      </c>
      <c r="BD57" s="7">
        <v>7</v>
      </c>
      <c r="BE57" s="7">
        <v>10</v>
      </c>
      <c r="BF57" s="7">
        <v>11</v>
      </c>
      <c r="BG57" s="7">
        <v>2</v>
      </c>
      <c r="BH57" s="7">
        <v>14</v>
      </c>
      <c r="BI57" s="7">
        <v>12</v>
      </c>
      <c r="BJ57" s="72">
        <v>0.67500000000000004</v>
      </c>
      <c r="BK57" s="34">
        <f>BJ57*1000000</f>
        <v>675000</v>
      </c>
      <c r="BL57" s="34">
        <f>SUM(AV57:BI57)</f>
        <v>128</v>
      </c>
      <c r="BM57" s="34">
        <f>BL57/14</f>
        <v>9.1428571428571423</v>
      </c>
      <c r="BN57" s="34">
        <f>SUM(Z57:AG57)</f>
        <v>99</v>
      </c>
      <c r="BO57" s="34">
        <f>BN57/8</f>
        <v>12.375</v>
      </c>
      <c r="BP57" s="34">
        <f>SUM(AH57:AU57)</f>
        <v>148</v>
      </c>
      <c r="BQ57" s="34">
        <f>BP57/14</f>
        <v>10.571428571428571</v>
      </c>
      <c r="BR57" s="34">
        <f>SUM(M57:Y57)</f>
        <v>137</v>
      </c>
      <c r="BS57" s="34">
        <f>BR57/13</f>
        <v>10.538461538461538</v>
      </c>
      <c r="BT57" s="34">
        <f>SUM(B57:L57)</f>
        <v>27</v>
      </c>
      <c r="BU57" s="34">
        <f>BT57/11</f>
        <v>2.4545454545454546</v>
      </c>
      <c r="BV57" s="29">
        <f>SUM(BL57+BN57+BP57+BR57+BT57)</f>
        <v>539</v>
      </c>
      <c r="BW57" s="34">
        <f>BV57/60</f>
        <v>8.9833333333333325</v>
      </c>
    </row>
    <row r="58" spans="1:75" x14ac:dyDescent="0.2">
      <c r="A58" s="54" t="s">
        <v>151</v>
      </c>
      <c r="B58" s="7">
        <v>3</v>
      </c>
      <c r="C58" s="7">
        <v>2</v>
      </c>
      <c r="D58" s="7">
        <v>2</v>
      </c>
      <c r="E58" s="7">
        <v>1</v>
      </c>
      <c r="F58" s="7">
        <v>1</v>
      </c>
      <c r="G58" s="7">
        <v>3</v>
      </c>
      <c r="H58" s="7">
        <v>2</v>
      </c>
      <c r="I58" s="7">
        <v>2</v>
      </c>
      <c r="J58" s="7">
        <v>2</v>
      </c>
      <c r="K58" s="7">
        <v>2</v>
      </c>
      <c r="L58" s="7">
        <v>3</v>
      </c>
      <c r="M58" s="7">
        <v>13</v>
      </c>
      <c r="N58" s="7">
        <v>11</v>
      </c>
      <c r="O58" s="7">
        <v>11</v>
      </c>
      <c r="P58" s="7">
        <v>10</v>
      </c>
      <c r="Q58" s="7">
        <v>14</v>
      </c>
      <c r="R58" s="7">
        <v>10</v>
      </c>
      <c r="S58" s="7">
        <v>10</v>
      </c>
      <c r="T58" s="7">
        <v>12</v>
      </c>
      <c r="U58" s="7">
        <v>10</v>
      </c>
      <c r="V58" s="7">
        <v>2</v>
      </c>
      <c r="W58" s="7">
        <v>16</v>
      </c>
      <c r="X58" s="7">
        <v>12</v>
      </c>
      <c r="Y58" s="7">
        <v>14</v>
      </c>
      <c r="Z58" s="7">
        <v>14</v>
      </c>
      <c r="AA58" s="7">
        <v>15</v>
      </c>
      <c r="AB58" s="7">
        <v>15</v>
      </c>
      <c r="AC58" s="7">
        <v>13</v>
      </c>
      <c r="AD58" s="7">
        <v>11</v>
      </c>
      <c r="AE58" s="7">
        <v>15</v>
      </c>
      <c r="AF58" s="7">
        <v>16</v>
      </c>
      <c r="AG58" s="7">
        <v>14</v>
      </c>
      <c r="AH58" s="7">
        <v>12</v>
      </c>
      <c r="AI58" s="7">
        <v>14</v>
      </c>
      <c r="AJ58" s="7">
        <v>12</v>
      </c>
      <c r="AK58" s="7">
        <v>10</v>
      </c>
      <c r="AL58" s="7">
        <v>15</v>
      </c>
      <c r="AM58" s="7">
        <v>10</v>
      </c>
      <c r="AN58" s="7">
        <v>13</v>
      </c>
      <c r="AO58" s="7">
        <v>14</v>
      </c>
      <c r="AP58" s="7">
        <v>13</v>
      </c>
      <c r="AQ58" s="7">
        <v>12</v>
      </c>
      <c r="AR58" s="7">
        <v>15</v>
      </c>
      <c r="AS58" s="7">
        <v>12</v>
      </c>
      <c r="AT58" s="7">
        <v>14</v>
      </c>
      <c r="AU58" s="7">
        <v>12</v>
      </c>
      <c r="AV58" s="7">
        <v>5</v>
      </c>
      <c r="AW58" s="7">
        <v>11</v>
      </c>
      <c r="AX58" s="7">
        <v>13</v>
      </c>
      <c r="AY58" s="7">
        <v>14</v>
      </c>
      <c r="AZ58" s="7">
        <v>14</v>
      </c>
      <c r="BA58" s="7">
        <v>8</v>
      </c>
      <c r="BB58" s="7">
        <v>12</v>
      </c>
      <c r="BC58" s="7">
        <v>12</v>
      </c>
      <c r="BD58" s="7">
        <v>6</v>
      </c>
      <c r="BE58" s="7">
        <v>6</v>
      </c>
      <c r="BF58" s="7">
        <v>13</v>
      </c>
      <c r="BG58" s="7">
        <v>15</v>
      </c>
      <c r="BH58" s="7">
        <v>6</v>
      </c>
      <c r="BI58" s="7">
        <v>14</v>
      </c>
      <c r="BJ58" s="72">
        <v>22.5</v>
      </c>
      <c r="BK58" s="34">
        <f>BJ58*1000000</f>
        <v>22500000</v>
      </c>
      <c r="BL58" s="34">
        <f>SUM(AV58:BI58)</f>
        <v>149</v>
      </c>
      <c r="BM58" s="34">
        <f>BL58/14</f>
        <v>10.642857142857142</v>
      </c>
      <c r="BN58" s="34">
        <f>SUM(Z58:AG58)</f>
        <v>113</v>
      </c>
      <c r="BO58" s="34">
        <f>BN58/8</f>
        <v>14.125</v>
      </c>
      <c r="BP58" s="34">
        <f>SUM(AH58:AU58)</f>
        <v>178</v>
      </c>
      <c r="BQ58" s="34">
        <f>BP58/14</f>
        <v>12.714285714285714</v>
      </c>
      <c r="BR58" s="34">
        <f>SUM(M58:Y58)</f>
        <v>145</v>
      </c>
      <c r="BS58" s="34">
        <f>BR58/13</f>
        <v>11.153846153846153</v>
      </c>
      <c r="BT58" s="34">
        <f>SUM(B58:L58)</f>
        <v>23</v>
      </c>
      <c r="BU58" s="34">
        <f>BT58/11</f>
        <v>2.0909090909090908</v>
      </c>
      <c r="BV58" s="29">
        <f>SUM(BL58+BN58+BP58+BR58+BT58)</f>
        <v>608</v>
      </c>
      <c r="BW58" s="34">
        <f>BV58/60</f>
        <v>10.133333333333333</v>
      </c>
    </row>
    <row r="59" spans="1:75" x14ac:dyDescent="0.2">
      <c r="A59" s="54" t="s">
        <v>195</v>
      </c>
      <c r="B59" s="7">
        <v>2</v>
      </c>
      <c r="C59" s="7">
        <v>3</v>
      </c>
      <c r="D59" s="7">
        <v>1</v>
      </c>
      <c r="E59" s="7">
        <v>1</v>
      </c>
      <c r="F59" s="7">
        <v>1</v>
      </c>
      <c r="G59" s="7">
        <v>3</v>
      </c>
      <c r="H59" s="7">
        <v>1</v>
      </c>
      <c r="I59" s="7">
        <v>3</v>
      </c>
      <c r="J59" s="7">
        <v>1</v>
      </c>
      <c r="K59" s="7">
        <v>1</v>
      </c>
      <c r="L59" s="7">
        <v>2</v>
      </c>
      <c r="M59" s="7">
        <v>11</v>
      </c>
      <c r="N59" s="7">
        <v>11</v>
      </c>
      <c r="O59" s="7">
        <v>12</v>
      </c>
      <c r="P59" s="7">
        <v>13</v>
      </c>
      <c r="Q59" s="7">
        <v>13</v>
      </c>
      <c r="R59" s="7">
        <v>10</v>
      </c>
      <c r="S59" s="7">
        <v>5</v>
      </c>
      <c r="T59" s="7">
        <v>12</v>
      </c>
      <c r="U59" s="7">
        <v>9</v>
      </c>
      <c r="V59" s="7">
        <v>2</v>
      </c>
      <c r="W59" s="7">
        <v>14</v>
      </c>
      <c r="X59" s="7">
        <v>15</v>
      </c>
      <c r="Y59" s="7">
        <v>14</v>
      </c>
      <c r="Z59" s="7">
        <v>14</v>
      </c>
      <c r="AA59" s="7">
        <v>15</v>
      </c>
      <c r="AB59" s="7">
        <v>15</v>
      </c>
      <c r="AC59" s="7">
        <v>16</v>
      </c>
      <c r="AD59" s="7">
        <v>14</v>
      </c>
      <c r="AE59" s="7">
        <v>15</v>
      </c>
      <c r="AF59" s="7">
        <v>13</v>
      </c>
      <c r="AG59" s="7">
        <v>15</v>
      </c>
      <c r="AH59" s="7">
        <v>13</v>
      </c>
      <c r="AI59" s="7">
        <v>11</v>
      </c>
      <c r="AJ59" s="7">
        <v>12</v>
      </c>
      <c r="AK59" s="7">
        <v>15</v>
      </c>
      <c r="AL59" s="7">
        <v>10</v>
      </c>
      <c r="AM59" s="7">
        <v>10</v>
      </c>
      <c r="AN59" s="7">
        <v>8</v>
      </c>
      <c r="AO59" s="7">
        <v>14</v>
      </c>
      <c r="AP59" s="7">
        <v>14</v>
      </c>
      <c r="AQ59" s="7">
        <v>14</v>
      </c>
      <c r="AR59" s="7">
        <v>13</v>
      </c>
      <c r="AS59" s="7">
        <v>13</v>
      </c>
      <c r="AT59" s="7">
        <v>15</v>
      </c>
      <c r="AU59" s="7">
        <v>12</v>
      </c>
      <c r="AV59" s="7">
        <v>6</v>
      </c>
      <c r="AW59" s="7">
        <v>7</v>
      </c>
      <c r="AX59" s="7">
        <v>8</v>
      </c>
      <c r="AY59" s="7">
        <v>7</v>
      </c>
      <c r="AZ59" s="7">
        <v>12</v>
      </c>
      <c r="BA59" s="7">
        <v>4</v>
      </c>
      <c r="BB59" s="7">
        <v>14</v>
      </c>
      <c r="BC59" s="7">
        <v>9</v>
      </c>
      <c r="BD59" s="7">
        <v>10</v>
      </c>
      <c r="BE59" s="7">
        <v>14</v>
      </c>
      <c r="BF59" s="7">
        <v>12</v>
      </c>
      <c r="BG59" s="7">
        <v>7</v>
      </c>
      <c r="BH59" s="7">
        <v>15</v>
      </c>
      <c r="BI59" s="7">
        <v>11</v>
      </c>
      <c r="BJ59" s="72">
        <v>14.5</v>
      </c>
      <c r="BK59" s="34">
        <f>BJ59*1000000</f>
        <v>14500000</v>
      </c>
      <c r="BL59" s="34">
        <f>SUM(AV59:BI59)</f>
        <v>136</v>
      </c>
      <c r="BM59" s="34">
        <f>BL59/14</f>
        <v>9.7142857142857135</v>
      </c>
      <c r="BN59" s="34">
        <f>SUM(Z59:AG59)</f>
        <v>117</v>
      </c>
      <c r="BO59" s="34">
        <f>BN59/8</f>
        <v>14.625</v>
      </c>
      <c r="BP59" s="34">
        <f>SUM(AH59:AU59)</f>
        <v>174</v>
      </c>
      <c r="BQ59" s="34">
        <f>BP59/14</f>
        <v>12.428571428571429</v>
      </c>
      <c r="BR59" s="34">
        <f>SUM(M59:Y59)</f>
        <v>141</v>
      </c>
      <c r="BS59" s="34">
        <f>BR59/13</f>
        <v>10.846153846153847</v>
      </c>
      <c r="BT59" s="34">
        <f>SUM(B59:L59)</f>
        <v>19</v>
      </c>
      <c r="BU59" s="34">
        <f>BT59/11</f>
        <v>1.7272727272727273</v>
      </c>
      <c r="BV59" s="29">
        <f>SUM(BL59+BN59+BP59+BR59+BT59)</f>
        <v>587</v>
      </c>
      <c r="BW59" s="34">
        <f>BV59/60</f>
        <v>9.7833333333333332</v>
      </c>
    </row>
    <row r="60" spans="1:75" x14ac:dyDescent="0.2">
      <c r="A60" s="54" t="s">
        <v>51</v>
      </c>
      <c r="B60" s="7">
        <v>2</v>
      </c>
      <c r="C60" s="7">
        <v>1</v>
      </c>
      <c r="D60" s="7">
        <v>3</v>
      </c>
      <c r="E60" s="7">
        <v>3</v>
      </c>
      <c r="F60" s="7">
        <v>2</v>
      </c>
      <c r="G60" s="7">
        <v>3</v>
      </c>
      <c r="H60" s="7">
        <v>3</v>
      </c>
      <c r="I60" s="7">
        <v>3</v>
      </c>
      <c r="J60" s="7">
        <v>2</v>
      </c>
      <c r="K60" s="7">
        <v>2</v>
      </c>
      <c r="L60" s="7">
        <v>3</v>
      </c>
      <c r="M60" s="7">
        <v>12</v>
      </c>
      <c r="N60" s="7">
        <v>9</v>
      </c>
      <c r="O60" s="7">
        <v>15</v>
      </c>
      <c r="P60" s="7">
        <v>13</v>
      </c>
      <c r="Q60" s="7">
        <v>12</v>
      </c>
      <c r="R60" s="7">
        <v>8</v>
      </c>
      <c r="S60" s="7">
        <v>4</v>
      </c>
      <c r="T60" s="7">
        <v>13</v>
      </c>
      <c r="U60" s="7">
        <v>9</v>
      </c>
      <c r="V60" s="7">
        <v>10</v>
      </c>
      <c r="W60" s="7">
        <v>14</v>
      </c>
      <c r="X60" s="7">
        <v>17</v>
      </c>
      <c r="Y60" s="7">
        <v>14</v>
      </c>
      <c r="Z60" s="7">
        <v>18</v>
      </c>
      <c r="AA60" s="7">
        <v>13</v>
      </c>
      <c r="AB60" s="7">
        <v>18</v>
      </c>
      <c r="AC60" s="7">
        <v>16</v>
      </c>
      <c r="AD60" s="7">
        <v>15</v>
      </c>
      <c r="AE60" s="7">
        <v>17</v>
      </c>
      <c r="AF60" s="7">
        <v>15</v>
      </c>
      <c r="AG60" s="7">
        <v>15</v>
      </c>
      <c r="AH60" s="7">
        <v>14</v>
      </c>
      <c r="AI60" s="7">
        <v>12</v>
      </c>
      <c r="AJ60" s="7">
        <v>11</v>
      </c>
      <c r="AK60" s="7">
        <v>14</v>
      </c>
      <c r="AL60" s="7">
        <v>9</v>
      </c>
      <c r="AM60" s="7">
        <v>10</v>
      </c>
      <c r="AN60" s="7">
        <v>11</v>
      </c>
      <c r="AO60" s="7">
        <v>16</v>
      </c>
      <c r="AP60" s="7">
        <v>14</v>
      </c>
      <c r="AQ60" s="7">
        <v>15</v>
      </c>
      <c r="AR60" s="7">
        <v>13</v>
      </c>
      <c r="AS60" s="7">
        <v>16</v>
      </c>
      <c r="AT60" s="7">
        <v>14</v>
      </c>
      <c r="AU60" s="7">
        <v>13</v>
      </c>
      <c r="AV60" s="7">
        <v>4</v>
      </c>
      <c r="AW60" s="7">
        <v>9</v>
      </c>
      <c r="AX60" s="7">
        <v>13</v>
      </c>
      <c r="AY60" s="7">
        <v>6</v>
      </c>
      <c r="AZ60" s="7">
        <v>12</v>
      </c>
      <c r="BA60" s="7">
        <v>6</v>
      </c>
      <c r="BB60" s="7">
        <v>14</v>
      </c>
      <c r="BC60" s="7">
        <v>10</v>
      </c>
      <c r="BD60" s="7">
        <v>10</v>
      </c>
      <c r="BE60" s="7">
        <v>18</v>
      </c>
      <c r="BF60" s="7">
        <v>13</v>
      </c>
      <c r="BG60" s="7">
        <v>7</v>
      </c>
      <c r="BH60" s="7">
        <v>17</v>
      </c>
      <c r="BI60" s="7">
        <v>12</v>
      </c>
      <c r="BJ60" s="72">
        <v>60</v>
      </c>
      <c r="BK60" s="34">
        <f>BJ60*1000000</f>
        <v>60000000</v>
      </c>
      <c r="BL60" s="34">
        <f>SUM(AV60:BI60)</f>
        <v>151</v>
      </c>
      <c r="BM60" s="34">
        <f>BL60/14</f>
        <v>10.785714285714286</v>
      </c>
      <c r="BN60" s="34">
        <f>SUM(Z60:AG60)</f>
        <v>127</v>
      </c>
      <c r="BO60" s="34">
        <f>BN60/8</f>
        <v>15.875</v>
      </c>
      <c r="BP60" s="34">
        <f>SUM(AH60:AU60)</f>
        <v>182</v>
      </c>
      <c r="BQ60" s="34">
        <f>BP60/14</f>
        <v>13</v>
      </c>
      <c r="BR60" s="34">
        <f>SUM(M60:Y60)</f>
        <v>150</v>
      </c>
      <c r="BS60" s="34">
        <f>BR60/13</f>
        <v>11.538461538461538</v>
      </c>
      <c r="BT60" s="34">
        <f>SUM(B60:L60)</f>
        <v>27</v>
      </c>
      <c r="BU60" s="34">
        <f>BT60/11</f>
        <v>2.4545454545454546</v>
      </c>
      <c r="BV60" s="29">
        <f>SUM(BL60+BN60+BP60+BR60+BT60)</f>
        <v>637</v>
      </c>
      <c r="BW60" s="34">
        <f>BV60/60</f>
        <v>10.616666666666667</v>
      </c>
    </row>
    <row r="61" spans="1:75" x14ac:dyDescent="0.2">
      <c r="A61" s="54" t="s">
        <v>35</v>
      </c>
      <c r="B61" s="7">
        <v>1</v>
      </c>
      <c r="C61" s="7">
        <v>1</v>
      </c>
      <c r="D61" s="7">
        <v>2</v>
      </c>
      <c r="E61" s="7">
        <v>2</v>
      </c>
      <c r="F61" s="7">
        <v>1</v>
      </c>
      <c r="G61" s="7">
        <v>3</v>
      </c>
      <c r="H61" s="7">
        <v>3</v>
      </c>
      <c r="I61" s="7">
        <v>2</v>
      </c>
      <c r="J61" s="7">
        <v>2</v>
      </c>
      <c r="K61" s="7">
        <v>3</v>
      </c>
      <c r="L61" s="7">
        <v>2</v>
      </c>
      <c r="M61" s="7">
        <v>17</v>
      </c>
      <c r="N61" s="7">
        <v>13</v>
      </c>
      <c r="O61" s="7">
        <v>15</v>
      </c>
      <c r="P61" s="7">
        <v>16</v>
      </c>
      <c r="Q61" s="7">
        <v>15</v>
      </c>
      <c r="R61" s="7">
        <v>16</v>
      </c>
      <c r="S61" s="7">
        <v>6</v>
      </c>
      <c r="T61" s="7">
        <v>13</v>
      </c>
      <c r="U61" s="7">
        <v>12</v>
      </c>
      <c r="V61" s="7">
        <v>4</v>
      </c>
      <c r="W61" s="7">
        <v>15</v>
      </c>
      <c r="X61" s="7">
        <v>15</v>
      </c>
      <c r="Y61" s="7">
        <v>13</v>
      </c>
      <c r="Z61" s="7">
        <v>15</v>
      </c>
      <c r="AA61" s="7">
        <v>16</v>
      </c>
      <c r="AB61" s="7">
        <v>15</v>
      </c>
      <c r="AC61" s="7">
        <v>15</v>
      </c>
      <c r="AD61" s="7">
        <v>14</v>
      </c>
      <c r="AE61" s="7">
        <v>15</v>
      </c>
      <c r="AF61" s="7">
        <v>16</v>
      </c>
      <c r="AG61" s="7">
        <v>14</v>
      </c>
      <c r="AH61" s="7">
        <v>16</v>
      </c>
      <c r="AI61" s="7">
        <v>15</v>
      </c>
      <c r="AJ61" s="7">
        <v>14</v>
      </c>
      <c r="AK61" s="7">
        <v>17</v>
      </c>
      <c r="AL61" s="7">
        <v>12</v>
      </c>
      <c r="AM61" s="7">
        <v>15</v>
      </c>
      <c r="AN61" s="7">
        <v>12</v>
      </c>
      <c r="AO61" s="7">
        <v>16</v>
      </c>
      <c r="AP61" s="7">
        <v>15</v>
      </c>
      <c r="AQ61" s="7">
        <v>16</v>
      </c>
      <c r="AR61" s="7">
        <v>18</v>
      </c>
      <c r="AS61" s="7">
        <v>14</v>
      </c>
      <c r="AT61" s="7">
        <v>16</v>
      </c>
      <c r="AU61" s="7">
        <v>12</v>
      </c>
      <c r="AV61" s="7">
        <v>7</v>
      </c>
      <c r="AW61" s="7">
        <v>10</v>
      </c>
      <c r="AX61" s="7">
        <v>14</v>
      </c>
      <c r="AY61" s="7">
        <v>10</v>
      </c>
      <c r="AZ61" s="7">
        <v>13</v>
      </c>
      <c r="BA61" s="7">
        <v>8</v>
      </c>
      <c r="BB61" s="7">
        <v>13</v>
      </c>
      <c r="BC61" s="7">
        <v>10</v>
      </c>
      <c r="BD61" s="7">
        <v>11</v>
      </c>
      <c r="BE61" s="7">
        <v>16</v>
      </c>
      <c r="BF61" s="7">
        <v>15</v>
      </c>
      <c r="BG61" s="7">
        <v>7</v>
      </c>
      <c r="BH61" s="7">
        <v>17</v>
      </c>
      <c r="BI61" s="7">
        <v>13</v>
      </c>
      <c r="BJ61" s="72">
        <v>75</v>
      </c>
      <c r="BK61" s="34">
        <f>BJ61*1000000</f>
        <v>75000000</v>
      </c>
      <c r="BL61" s="34">
        <f>SUM(AV61:BI61)</f>
        <v>164</v>
      </c>
      <c r="BM61" s="34">
        <f>BL61/14</f>
        <v>11.714285714285714</v>
      </c>
      <c r="BN61" s="34">
        <f>SUM(Z61:AG61)</f>
        <v>120</v>
      </c>
      <c r="BO61" s="34">
        <f>BN61/8</f>
        <v>15</v>
      </c>
      <c r="BP61" s="34">
        <f>SUM(AH61:AU61)</f>
        <v>208</v>
      </c>
      <c r="BQ61" s="34">
        <f>BP61/14</f>
        <v>14.857142857142858</v>
      </c>
      <c r="BR61" s="34">
        <f>SUM(M61:Y61)</f>
        <v>170</v>
      </c>
      <c r="BS61" s="34">
        <f>BR61/13</f>
        <v>13.076923076923077</v>
      </c>
      <c r="BT61" s="34">
        <f>SUM(B61:L61)</f>
        <v>22</v>
      </c>
      <c r="BU61" s="34">
        <f>BT61/11</f>
        <v>2</v>
      </c>
      <c r="BV61" s="29">
        <f>SUM(BL61+BN61+BP61+BR61+BT61)</f>
        <v>684</v>
      </c>
      <c r="BW61" s="34">
        <f>BV61/60</f>
        <v>11.4</v>
      </c>
    </row>
    <row r="62" spans="1:75" x14ac:dyDescent="0.2">
      <c r="A62" s="54" t="s">
        <v>261</v>
      </c>
      <c r="B62" s="7">
        <v>1</v>
      </c>
      <c r="C62" s="7">
        <v>3</v>
      </c>
      <c r="D62" s="7">
        <v>2</v>
      </c>
      <c r="E62" s="7">
        <v>1</v>
      </c>
      <c r="F62" s="7">
        <v>2</v>
      </c>
      <c r="G62" s="7">
        <v>1</v>
      </c>
      <c r="H62" s="7">
        <v>2</v>
      </c>
      <c r="I62" s="7">
        <v>1</v>
      </c>
      <c r="J62" s="7">
        <v>3</v>
      </c>
      <c r="K62" s="7">
        <v>1</v>
      </c>
      <c r="L62" s="7">
        <v>1</v>
      </c>
      <c r="M62" s="7">
        <v>12</v>
      </c>
      <c r="N62" s="7">
        <v>15</v>
      </c>
      <c r="O62" s="7">
        <v>10</v>
      </c>
      <c r="P62" s="7">
        <v>13</v>
      </c>
      <c r="Q62" s="7">
        <v>13</v>
      </c>
      <c r="R62" s="7">
        <v>13</v>
      </c>
      <c r="S62" s="7">
        <v>4</v>
      </c>
      <c r="T62" s="7">
        <v>12</v>
      </c>
      <c r="U62" s="7">
        <v>5</v>
      </c>
      <c r="V62" s="7">
        <v>5</v>
      </c>
      <c r="W62" s="7">
        <v>13</v>
      </c>
      <c r="X62" s="7">
        <v>12</v>
      </c>
      <c r="Y62" s="7">
        <v>9</v>
      </c>
      <c r="Z62" s="7">
        <v>9</v>
      </c>
      <c r="AA62" s="7">
        <v>15</v>
      </c>
      <c r="AB62" s="7">
        <v>18</v>
      </c>
      <c r="AC62" s="7">
        <v>17</v>
      </c>
      <c r="AD62" s="7">
        <v>7</v>
      </c>
      <c r="AE62" s="7">
        <v>12</v>
      </c>
      <c r="AF62" s="7">
        <v>16</v>
      </c>
      <c r="AG62" s="7">
        <v>18</v>
      </c>
      <c r="AH62" s="7">
        <v>12</v>
      </c>
      <c r="AI62" s="7">
        <v>13</v>
      </c>
      <c r="AJ62" s="7">
        <v>11</v>
      </c>
      <c r="AK62" s="7">
        <v>4</v>
      </c>
      <c r="AL62" s="7">
        <v>16</v>
      </c>
      <c r="AM62" s="7">
        <v>7</v>
      </c>
      <c r="AN62" s="7">
        <v>13</v>
      </c>
      <c r="AO62" s="7">
        <v>12</v>
      </c>
      <c r="AP62" s="7">
        <v>13</v>
      </c>
      <c r="AQ62" s="7">
        <v>8</v>
      </c>
      <c r="AR62" s="7">
        <v>14</v>
      </c>
      <c r="AS62" s="7">
        <v>6</v>
      </c>
      <c r="AT62" s="7">
        <v>14</v>
      </c>
      <c r="AU62" s="7">
        <v>5</v>
      </c>
      <c r="AV62" s="7">
        <v>6</v>
      </c>
      <c r="AW62" s="7">
        <v>9</v>
      </c>
      <c r="AX62" s="7">
        <v>14</v>
      </c>
      <c r="AY62" s="7">
        <v>14</v>
      </c>
      <c r="AZ62" s="7">
        <v>14</v>
      </c>
      <c r="BA62" s="7">
        <v>5</v>
      </c>
      <c r="BB62" s="7">
        <v>8</v>
      </c>
      <c r="BC62" s="7">
        <v>11</v>
      </c>
      <c r="BD62" s="7">
        <v>2</v>
      </c>
      <c r="BE62" s="7">
        <v>3</v>
      </c>
      <c r="BF62" s="7">
        <v>11</v>
      </c>
      <c r="BG62" s="7">
        <v>11</v>
      </c>
      <c r="BH62" s="7">
        <v>4</v>
      </c>
      <c r="BI62" s="7">
        <v>16</v>
      </c>
      <c r="BJ62" s="72">
        <v>7.25</v>
      </c>
      <c r="BK62" s="34">
        <f>BJ62*1000000</f>
        <v>7250000</v>
      </c>
      <c r="BL62" s="34">
        <f>SUM(AV62:BI62)</f>
        <v>128</v>
      </c>
      <c r="BM62" s="34">
        <f>BL62/14</f>
        <v>9.1428571428571423</v>
      </c>
      <c r="BN62" s="34">
        <f>SUM(Z62:AG62)</f>
        <v>112</v>
      </c>
      <c r="BO62" s="34">
        <f>BN62/8</f>
        <v>14</v>
      </c>
      <c r="BP62" s="34">
        <f>SUM(AH62:AU62)</f>
        <v>148</v>
      </c>
      <c r="BQ62" s="34">
        <f>BP62/14</f>
        <v>10.571428571428571</v>
      </c>
      <c r="BR62" s="34">
        <f>SUM(M62:Y62)</f>
        <v>136</v>
      </c>
      <c r="BS62" s="34">
        <f>BR62/13</f>
        <v>10.461538461538462</v>
      </c>
      <c r="BT62" s="34">
        <f>SUM(B62:L62)</f>
        <v>18</v>
      </c>
      <c r="BU62" s="34">
        <f>BT62/11</f>
        <v>1.6363636363636365</v>
      </c>
      <c r="BV62" s="29">
        <f>SUM(BL62+BN62+BP62+BR62+BT62)</f>
        <v>542</v>
      </c>
      <c r="BW62" s="34">
        <f>BV62/60</f>
        <v>9.0333333333333332</v>
      </c>
    </row>
    <row r="63" spans="1:75" x14ac:dyDescent="0.2">
      <c r="A63" s="54" t="s">
        <v>71</v>
      </c>
      <c r="B63" s="7">
        <v>1</v>
      </c>
      <c r="C63" s="7">
        <v>3</v>
      </c>
      <c r="D63" s="7">
        <v>3</v>
      </c>
      <c r="E63" s="7">
        <v>3</v>
      </c>
      <c r="F63" s="7">
        <v>3</v>
      </c>
      <c r="G63" s="7">
        <v>3</v>
      </c>
      <c r="H63" s="7">
        <v>2</v>
      </c>
      <c r="I63" s="7">
        <v>2</v>
      </c>
      <c r="J63" s="7">
        <v>3</v>
      </c>
      <c r="K63" s="7">
        <v>1</v>
      </c>
      <c r="L63" s="7">
        <v>4</v>
      </c>
      <c r="M63" s="7">
        <v>14</v>
      </c>
      <c r="N63" s="7">
        <v>12</v>
      </c>
      <c r="O63" s="7">
        <v>14</v>
      </c>
      <c r="P63" s="7">
        <v>14</v>
      </c>
      <c r="Q63" s="7">
        <v>13</v>
      </c>
      <c r="R63" s="7">
        <v>12</v>
      </c>
      <c r="S63" s="7">
        <v>6</v>
      </c>
      <c r="T63" s="7">
        <v>13</v>
      </c>
      <c r="U63" s="7">
        <v>11</v>
      </c>
      <c r="V63" s="7">
        <v>11</v>
      </c>
      <c r="W63" s="7">
        <v>15</v>
      </c>
      <c r="X63" s="7">
        <v>15</v>
      </c>
      <c r="Y63" s="7">
        <v>15</v>
      </c>
      <c r="Z63" s="7">
        <v>13</v>
      </c>
      <c r="AA63" s="7">
        <v>15</v>
      </c>
      <c r="AB63" s="7">
        <v>15</v>
      </c>
      <c r="AC63" s="7">
        <v>16</v>
      </c>
      <c r="AD63" s="7">
        <v>14</v>
      </c>
      <c r="AE63" s="7">
        <v>16</v>
      </c>
      <c r="AF63" s="7">
        <v>14</v>
      </c>
      <c r="AG63" s="7">
        <v>14</v>
      </c>
      <c r="AH63" s="7">
        <v>12</v>
      </c>
      <c r="AI63" s="7">
        <v>19</v>
      </c>
      <c r="AJ63" s="7">
        <v>13</v>
      </c>
      <c r="AK63" s="7">
        <v>12</v>
      </c>
      <c r="AL63" s="7">
        <v>16</v>
      </c>
      <c r="AM63" s="7">
        <v>11</v>
      </c>
      <c r="AN63" s="7">
        <v>16</v>
      </c>
      <c r="AO63" s="7">
        <v>15</v>
      </c>
      <c r="AP63" s="7">
        <v>14</v>
      </c>
      <c r="AQ63" s="7">
        <v>13</v>
      </c>
      <c r="AR63" s="7">
        <v>15</v>
      </c>
      <c r="AS63" s="7">
        <v>12</v>
      </c>
      <c r="AT63" s="7">
        <v>15</v>
      </c>
      <c r="AU63" s="7">
        <v>10</v>
      </c>
      <c r="AV63" s="7">
        <v>11</v>
      </c>
      <c r="AW63" s="7">
        <v>14</v>
      </c>
      <c r="AX63" s="7">
        <v>17</v>
      </c>
      <c r="AY63" s="7">
        <v>12</v>
      </c>
      <c r="AZ63" s="7">
        <v>15</v>
      </c>
      <c r="BA63" s="7">
        <v>11</v>
      </c>
      <c r="BB63" s="7">
        <v>10</v>
      </c>
      <c r="BC63" s="7">
        <v>13</v>
      </c>
      <c r="BD63" s="7">
        <v>4</v>
      </c>
      <c r="BE63" s="7">
        <v>9</v>
      </c>
      <c r="BF63" s="7">
        <v>17</v>
      </c>
      <c r="BG63" s="7">
        <v>10</v>
      </c>
      <c r="BH63" s="7">
        <v>10</v>
      </c>
      <c r="BI63" s="7">
        <v>17</v>
      </c>
      <c r="BJ63" s="72">
        <v>69</v>
      </c>
      <c r="BK63" s="34">
        <f>BJ63*1000000</f>
        <v>69000000</v>
      </c>
      <c r="BL63" s="34">
        <f>SUM(AV63:BI63)</f>
        <v>170</v>
      </c>
      <c r="BM63" s="34">
        <f>BL63/14</f>
        <v>12.142857142857142</v>
      </c>
      <c r="BN63" s="34">
        <f>SUM(Z63:AG63)</f>
        <v>117</v>
      </c>
      <c r="BO63" s="34">
        <f>BN63/8</f>
        <v>14.625</v>
      </c>
      <c r="BP63" s="34">
        <f>SUM(AH63:AU63)</f>
        <v>193</v>
      </c>
      <c r="BQ63" s="34">
        <f>BP63/14</f>
        <v>13.785714285714286</v>
      </c>
      <c r="BR63" s="34">
        <f>SUM(M63:Y63)</f>
        <v>165</v>
      </c>
      <c r="BS63" s="34">
        <f>BR63/13</f>
        <v>12.692307692307692</v>
      </c>
      <c r="BT63" s="34">
        <f>SUM(B63:L63)</f>
        <v>28</v>
      </c>
      <c r="BU63" s="34">
        <f>BT63/11</f>
        <v>2.5454545454545454</v>
      </c>
      <c r="BV63" s="29">
        <f>SUM(BL63+BN63+BP63+BR63+BT63)</f>
        <v>673</v>
      </c>
      <c r="BW63" s="34">
        <f>BV63/60</f>
        <v>11.216666666666667</v>
      </c>
    </row>
    <row r="64" spans="1:75" x14ac:dyDescent="0.2">
      <c r="A64" s="54" t="s">
        <v>204</v>
      </c>
      <c r="B64" s="7">
        <v>3</v>
      </c>
      <c r="C64" s="7">
        <v>3</v>
      </c>
      <c r="D64" s="7">
        <v>2</v>
      </c>
      <c r="E64" s="7">
        <v>4</v>
      </c>
      <c r="F64" s="7">
        <v>1</v>
      </c>
      <c r="G64" s="7">
        <v>1</v>
      </c>
      <c r="H64" s="7">
        <v>3</v>
      </c>
      <c r="I64" s="7">
        <v>3</v>
      </c>
      <c r="J64" s="7">
        <v>4</v>
      </c>
      <c r="K64" s="7">
        <v>2</v>
      </c>
      <c r="L64" s="7">
        <v>3</v>
      </c>
      <c r="M64" s="7">
        <v>12</v>
      </c>
      <c r="N64" s="7">
        <v>12</v>
      </c>
      <c r="O64" s="7">
        <v>11</v>
      </c>
      <c r="P64" s="7">
        <v>12</v>
      </c>
      <c r="Q64" s="7">
        <v>14</v>
      </c>
      <c r="R64" s="7">
        <v>10</v>
      </c>
      <c r="S64" s="7">
        <v>10</v>
      </c>
      <c r="T64" s="7">
        <v>11</v>
      </c>
      <c r="U64" s="7">
        <v>12</v>
      </c>
      <c r="V64" s="7">
        <v>1</v>
      </c>
      <c r="W64" s="7">
        <v>14</v>
      </c>
      <c r="X64" s="7">
        <v>9</v>
      </c>
      <c r="Y64" s="7">
        <v>17</v>
      </c>
      <c r="Z64" s="7">
        <v>14</v>
      </c>
      <c r="AA64" s="7">
        <v>14</v>
      </c>
      <c r="AB64" s="7">
        <v>13</v>
      </c>
      <c r="AC64" s="7">
        <v>13</v>
      </c>
      <c r="AD64" s="7">
        <v>14</v>
      </c>
      <c r="AE64" s="7">
        <v>14</v>
      </c>
      <c r="AF64" s="7">
        <v>13</v>
      </c>
      <c r="AG64" s="7">
        <v>14</v>
      </c>
      <c r="AH64" s="7">
        <v>14</v>
      </c>
      <c r="AI64" s="7">
        <v>11</v>
      </c>
      <c r="AJ64" s="7">
        <v>10</v>
      </c>
      <c r="AK64" s="7">
        <v>12</v>
      </c>
      <c r="AL64" s="7">
        <v>12</v>
      </c>
      <c r="AM64" s="7">
        <v>15</v>
      </c>
      <c r="AN64" s="7">
        <v>3</v>
      </c>
      <c r="AO64" s="7">
        <v>16</v>
      </c>
      <c r="AP64" s="7">
        <v>14</v>
      </c>
      <c r="AQ64" s="7">
        <v>13</v>
      </c>
      <c r="AR64" s="7">
        <v>11</v>
      </c>
      <c r="AS64" s="7">
        <v>16</v>
      </c>
      <c r="AT64" s="7">
        <v>14</v>
      </c>
      <c r="AU64" s="7">
        <v>16</v>
      </c>
      <c r="AV64" s="7">
        <v>8</v>
      </c>
      <c r="AW64" s="7">
        <v>5</v>
      </c>
      <c r="AX64" s="7">
        <v>4</v>
      </c>
      <c r="AY64" s="7">
        <v>4</v>
      </c>
      <c r="AZ64" s="7">
        <v>11</v>
      </c>
      <c r="BA64" s="7">
        <v>6</v>
      </c>
      <c r="BB64" s="7">
        <v>14</v>
      </c>
      <c r="BC64" s="7">
        <v>7</v>
      </c>
      <c r="BD64" s="7">
        <v>5</v>
      </c>
      <c r="BE64" s="7">
        <v>12</v>
      </c>
      <c r="BF64" s="7">
        <v>8</v>
      </c>
      <c r="BG64" s="7">
        <v>8</v>
      </c>
      <c r="BH64" s="7">
        <v>13</v>
      </c>
      <c r="BI64" s="7">
        <v>9</v>
      </c>
      <c r="BJ64" s="72">
        <v>4</v>
      </c>
      <c r="BK64" s="34">
        <f>BJ64*1000000</f>
        <v>4000000</v>
      </c>
      <c r="BL64" s="34">
        <f>SUM(AV64:BI64)</f>
        <v>114</v>
      </c>
      <c r="BM64" s="34">
        <f>BL64/14</f>
        <v>8.1428571428571423</v>
      </c>
      <c r="BN64" s="34">
        <f>SUM(Z64:AG64)</f>
        <v>109</v>
      </c>
      <c r="BO64" s="34">
        <f>BN64/8</f>
        <v>13.625</v>
      </c>
      <c r="BP64" s="34">
        <f>SUM(AH64:AU64)</f>
        <v>177</v>
      </c>
      <c r="BQ64" s="34">
        <f>BP64/14</f>
        <v>12.642857142857142</v>
      </c>
      <c r="BR64" s="34">
        <f>SUM(M64:Y64)</f>
        <v>145</v>
      </c>
      <c r="BS64" s="34">
        <f>BR64/13</f>
        <v>11.153846153846153</v>
      </c>
      <c r="BT64" s="34">
        <f>SUM(B64:L64)</f>
        <v>29</v>
      </c>
      <c r="BU64" s="34">
        <f>BT64/11</f>
        <v>2.6363636363636362</v>
      </c>
      <c r="BV64" s="29">
        <f>SUM(BL64+BN64+BP64+BR64+BT64)</f>
        <v>574</v>
      </c>
      <c r="BW64" s="34">
        <f>BV64/60</f>
        <v>9.5666666666666664</v>
      </c>
    </row>
    <row r="65" spans="1:75" x14ac:dyDescent="0.2">
      <c r="A65" s="54" t="s">
        <v>258</v>
      </c>
      <c r="B65" s="7">
        <v>3</v>
      </c>
      <c r="C65" s="7">
        <v>2</v>
      </c>
      <c r="D65" s="7">
        <v>3</v>
      </c>
      <c r="E65" s="7">
        <v>2</v>
      </c>
      <c r="F65" s="7">
        <v>3</v>
      </c>
      <c r="G65" s="7">
        <v>3</v>
      </c>
      <c r="H65" s="7">
        <v>3</v>
      </c>
      <c r="I65" s="7">
        <v>3</v>
      </c>
      <c r="J65" s="7">
        <v>3</v>
      </c>
      <c r="K65" s="7">
        <v>1</v>
      </c>
      <c r="L65" s="7">
        <v>3</v>
      </c>
      <c r="M65" s="7">
        <v>13</v>
      </c>
      <c r="N65" s="7">
        <v>17</v>
      </c>
      <c r="O65" s="7">
        <v>11</v>
      </c>
      <c r="P65" s="7">
        <v>12</v>
      </c>
      <c r="Q65" s="7">
        <v>14</v>
      </c>
      <c r="R65" s="7">
        <v>11</v>
      </c>
      <c r="S65" s="7">
        <v>11</v>
      </c>
      <c r="T65" s="7">
        <v>4</v>
      </c>
      <c r="U65" s="7">
        <v>10</v>
      </c>
      <c r="V65" s="7">
        <v>7</v>
      </c>
      <c r="W65" s="7">
        <v>11</v>
      </c>
      <c r="X65" s="7">
        <v>15</v>
      </c>
      <c r="Y65" s="7">
        <v>12</v>
      </c>
      <c r="Z65" s="7">
        <v>14</v>
      </c>
      <c r="AA65" s="7">
        <v>14</v>
      </c>
      <c r="AB65" s="7">
        <v>15</v>
      </c>
      <c r="AC65" s="7">
        <v>14</v>
      </c>
      <c r="AD65" s="7">
        <v>8</v>
      </c>
      <c r="AE65" s="7">
        <v>13</v>
      </c>
      <c r="AF65" s="7">
        <v>14</v>
      </c>
      <c r="AG65" s="7">
        <v>16</v>
      </c>
      <c r="AH65" s="7">
        <v>14</v>
      </c>
      <c r="AI65" s="7">
        <v>11</v>
      </c>
      <c r="AJ65" s="7">
        <v>12</v>
      </c>
      <c r="AK65" s="7">
        <v>10</v>
      </c>
      <c r="AL65" s="7">
        <v>13</v>
      </c>
      <c r="AM65" s="7">
        <v>7</v>
      </c>
      <c r="AN65" s="7">
        <v>12</v>
      </c>
      <c r="AO65" s="7">
        <v>9</v>
      </c>
      <c r="AP65" s="7">
        <v>12</v>
      </c>
      <c r="AQ65" s="7">
        <v>13</v>
      </c>
      <c r="AR65" s="7">
        <v>11</v>
      </c>
      <c r="AS65" s="7">
        <v>12</v>
      </c>
      <c r="AT65" s="7">
        <v>12</v>
      </c>
      <c r="AU65" s="7">
        <v>11</v>
      </c>
      <c r="AV65" s="7">
        <v>9</v>
      </c>
      <c r="AW65" s="7">
        <v>12</v>
      </c>
      <c r="AX65" s="7">
        <v>12</v>
      </c>
      <c r="AY65" s="7">
        <v>6</v>
      </c>
      <c r="AZ65" s="7">
        <v>13</v>
      </c>
      <c r="BA65" s="7">
        <v>6</v>
      </c>
      <c r="BB65" s="7">
        <v>9</v>
      </c>
      <c r="BC65" s="7">
        <v>9</v>
      </c>
      <c r="BD65" s="7">
        <v>10</v>
      </c>
      <c r="BE65" s="7">
        <v>11</v>
      </c>
      <c r="BF65" s="7">
        <v>12</v>
      </c>
      <c r="BG65" s="7">
        <v>7</v>
      </c>
      <c r="BH65" s="7">
        <v>11</v>
      </c>
      <c r="BI65" s="7">
        <v>13</v>
      </c>
      <c r="BJ65" s="72">
        <v>6</v>
      </c>
      <c r="BK65" s="34">
        <f>BJ65*1000000</f>
        <v>6000000</v>
      </c>
      <c r="BL65" s="34">
        <f>SUM(AV65:BI65)</f>
        <v>140</v>
      </c>
      <c r="BM65" s="34">
        <f>BL65/14</f>
        <v>10</v>
      </c>
      <c r="BN65" s="34">
        <f>SUM(Z65:AG65)</f>
        <v>108</v>
      </c>
      <c r="BO65" s="34">
        <f>BN65/8</f>
        <v>13.5</v>
      </c>
      <c r="BP65" s="34">
        <f>SUM(AH65:AU65)</f>
        <v>159</v>
      </c>
      <c r="BQ65" s="34">
        <f>BP65/14</f>
        <v>11.357142857142858</v>
      </c>
      <c r="BR65" s="34">
        <f>SUM(M65:Y65)</f>
        <v>148</v>
      </c>
      <c r="BS65" s="34">
        <f>BR65/13</f>
        <v>11.384615384615385</v>
      </c>
      <c r="BT65" s="34">
        <f>SUM(B65:L65)</f>
        <v>29</v>
      </c>
      <c r="BU65" s="34">
        <f>BT65/11</f>
        <v>2.6363636363636362</v>
      </c>
      <c r="BV65" s="29">
        <f>SUM(BL65+BN65+BP65+BR65+BT65)</f>
        <v>584</v>
      </c>
      <c r="BW65" s="34">
        <f>BV65/60</f>
        <v>9.7333333333333325</v>
      </c>
    </row>
    <row r="66" spans="1:75" x14ac:dyDescent="0.2">
      <c r="A66" s="54" t="s">
        <v>175</v>
      </c>
      <c r="B66" s="7">
        <v>1</v>
      </c>
      <c r="C66" s="7">
        <v>1</v>
      </c>
      <c r="D66" s="7">
        <v>1</v>
      </c>
      <c r="E66" s="7">
        <v>4</v>
      </c>
      <c r="F66" s="7">
        <v>3</v>
      </c>
      <c r="G66" s="7">
        <v>2</v>
      </c>
      <c r="H66" s="7">
        <v>3</v>
      </c>
      <c r="I66" s="7">
        <v>3</v>
      </c>
      <c r="J66" s="7">
        <v>1</v>
      </c>
      <c r="K66" s="7">
        <v>3</v>
      </c>
      <c r="L66" s="7">
        <v>2</v>
      </c>
      <c r="M66" s="7">
        <v>14</v>
      </c>
      <c r="N66" s="7">
        <v>14</v>
      </c>
      <c r="O66" s="7">
        <v>13</v>
      </c>
      <c r="P66" s="7">
        <v>13</v>
      </c>
      <c r="Q66" s="7">
        <v>14</v>
      </c>
      <c r="R66" s="7">
        <v>13</v>
      </c>
      <c r="S66" s="7">
        <v>6</v>
      </c>
      <c r="T66" s="7">
        <v>13</v>
      </c>
      <c r="U66" s="7">
        <v>6</v>
      </c>
      <c r="V66" s="7">
        <v>5</v>
      </c>
      <c r="W66" s="7">
        <v>12</v>
      </c>
      <c r="X66" s="7">
        <v>15</v>
      </c>
      <c r="Y66" s="7">
        <v>11</v>
      </c>
      <c r="Z66" s="7">
        <v>10</v>
      </c>
      <c r="AA66" s="7">
        <v>16</v>
      </c>
      <c r="AB66" s="7">
        <v>15</v>
      </c>
      <c r="AC66" s="7">
        <v>15</v>
      </c>
      <c r="AD66" s="7">
        <v>7</v>
      </c>
      <c r="AE66" s="7">
        <v>16</v>
      </c>
      <c r="AF66" s="7">
        <v>18</v>
      </c>
      <c r="AG66" s="7">
        <v>17</v>
      </c>
      <c r="AH66" s="7">
        <v>15</v>
      </c>
      <c r="AI66" s="7">
        <v>13</v>
      </c>
      <c r="AJ66" s="7">
        <v>11</v>
      </c>
      <c r="AK66" s="7">
        <v>7</v>
      </c>
      <c r="AL66" s="7">
        <v>14</v>
      </c>
      <c r="AM66" s="7">
        <v>8</v>
      </c>
      <c r="AN66" s="7">
        <v>15</v>
      </c>
      <c r="AO66" s="7">
        <v>15</v>
      </c>
      <c r="AP66" s="7">
        <v>11</v>
      </c>
      <c r="AQ66" s="7">
        <v>13</v>
      </c>
      <c r="AR66" s="7">
        <v>12</v>
      </c>
      <c r="AS66" s="7">
        <v>14</v>
      </c>
      <c r="AT66" s="7">
        <v>13</v>
      </c>
      <c r="AU66" s="7">
        <v>8</v>
      </c>
      <c r="AV66" s="7">
        <v>12</v>
      </c>
      <c r="AW66" s="7">
        <v>13</v>
      </c>
      <c r="AX66" s="7">
        <v>17</v>
      </c>
      <c r="AY66" s="7">
        <v>10</v>
      </c>
      <c r="AZ66" s="7">
        <v>13</v>
      </c>
      <c r="BA66" s="7">
        <v>10</v>
      </c>
      <c r="BB66" s="7">
        <v>7</v>
      </c>
      <c r="BC66" s="7">
        <v>9</v>
      </c>
      <c r="BD66" s="7">
        <v>9</v>
      </c>
      <c r="BE66" s="7">
        <v>6</v>
      </c>
      <c r="BF66" s="7">
        <v>14</v>
      </c>
      <c r="BG66" s="7">
        <v>12</v>
      </c>
      <c r="BH66" s="7">
        <v>5</v>
      </c>
      <c r="BI66" s="7">
        <v>16</v>
      </c>
      <c r="BJ66" s="72">
        <v>21</v>
      </c>
      <c r="BK66" s="34">
        <f>BJ66*1000000</f>
        <v>21000000</v>
      </c>
      <c r="BL66" s="34">
        <f>SUM(AV66:BI66)</f>
        <v>153</v>
      </c>
      <c r="BM66" s="34">
        <f>BL66/14</f>
        <v>10.928571428571429</v>
      </c>
      <c r="BN66" s="34">
        <f>SUM(Z66:AG66)</f>
        <v>114</v>
      </c>
      <c r="BO66" s="34">
        <f>BN66/8</f>
        <v>14.25</v>
      </c>
      <c r="BP66" s="34">
        <f>SUM(AH66:AU66)</f>
        <v>169</v>
      </c>
      <c r="BQ66" s="34">
        <f>BP66/14</f>
        <v>12.071428571428571</v>
      </c>
      <c r="BR66" s="34">
        <f>SUM(M66:Y66)</f>
        <v>149</v>
      </c>
      <c r="BS66" s="34">
        <f>BR66/13</f>
        <v>11.461538461538462</v>
      </c>
      <c r="BT66" s="34">
        <f>SUM(B66:L66)</f>
        <v>24</v>
      </c>
      <c r="BU66" s="34">
        <f>BT66/11</f>
        <v>2.1818181818181817</v>
      </c>
      <c r="BV66" s="29">
        <f>SUM(BL66+BN66+BP66+BR66+BT66)</f>
        <v>609</v>
      </c>
      <c r="BW66" s="34">
        <f>BV66/60</f>
        <v>10.15</v>
      </c>
    </row>
    <row r="67" spans="1:75" x14ac:dyDescent="0.2">
      <c r="A67" s="54" t="s">
        <v>253</v>
      </c>
      <c r="B67" s="7">
        <v>3</v>
      </c>
      <c r="C67" s="7">
        <v>1</v>
      </c>
      <c r="D67" s="7">
        <v>2</v>
      </c>
      <c r="E67" s="7">
        <v>4</v>
      </c>
      <c r="F67" s="7">
        <v>1</v>
      </c>
      <c r="G67" s="7">
        <v>1</v>
      </c>
      <c r="H67" s="7">
        <v>3</v>
      </c>
      <c r="I67" s="7">
        <v>2</v>
      </c>
      <c r="J67" s="7">
        <v>1</v>
      </c>
      <c r="K67" s="7">
        <v>1</v>
      </c>
      <c r="L67" s="7">
        <v>3</v>
      </c>
      <c r="M67" s="7">
        <v>10</v>
      </c>
      <c r="N67" s="7">
        <v>12</v>
      </c>
      <c r="O67" s="7">
        <v>12</v>
      </c>
      <c r="P67" s="7">
        <v>13</v>
      </c>
      <c r="Q67" s="7">
        <v>14</v>
      </c>
      <c r="R67" s="7">
        <v>11</v>
      </c>
      <c r="S67" s="7">
        <v>10</v>
      </c>
      <c r="T67" s="7">
        <v>12</v>
      </c>
      <c r="U67" s="7">
        <v>9</v>
      </c>
      <c r="V67" s="7">
        <v>7</v>
      </c>
      <c r="W67" s="7">
        <v>20</v>
      </c>
      <c r="X67" s="7">
        <v>14</v>
      </c>
      <c r="Y67" s="7">
        <v>15</v>
      </c>
      <c r="Z67" s="7">
        <v>13</v>
      </c>
      <c r="AA67" s="7">
        <v>15</v>
      </c>
      <c r="AB67" s="7">
        <v>14</v>
      </c>
      <c r="AC67" s="7">
        <v>13</v>
      </c>
      <c r="AD67" s="7">
        <v>6</v>
      </c>
      <c r="AE67" s="7">
        <v>14</v>
      </c>
      <c r="AF67" s="7">
        <v>15</v>
      </c>
      <c r="AG67" s="7">
        <v>13</v>
      </c>
      <c r="AH67" s="7">
        <v>14</v>
      </c>
      <c r="AI67" s="7">
        <v>14</v>
      </c>
      <c r="AJ67" s="7">
        <v>14</v>
      </c>
      <c r="AK67" s="7">
        <v>10</v>
      </c>
      <c r="AL67" s="7">
        <v>14</v>
      </c>
      <c r="AM67" s="7">
        <v>13</v>
      </c>
      <c r="AN67" s="7">
        <v>12</v>
      </c>
      <c r="AO67" s="7">
        <v>14</v>
      </c>
      <c r="AP67" s="7">
        <v>13</v>
      </c>
      <c r="AQ67" s="7">
        <v>15</v>
      </c>
      <c r="AR67" s="7">
        <v>13</v>
      </c>
      <c r="AS67" s="7">
        <v>13</v>
      </c>
      <c r="AT67" s="7">
        <v>15</v>
      </c>
      <c r="AU67" s="7">
        <v>14</v>
      </c>
      <c r="AV67" s="7">
        <v>11</v>
      </c>
      <c r="AW67" s="7">
        <v>9</v>
      </c>
      <c r="AX67" s="7">
        <v>14</v>
      </c>
      <c r="AY67" s="7">
        <v>10</v>
      </c>
      <c r="AZ67" s="7">
        <v>15</v>
      </c>
      <c r="BA67" s="7">
        <v>14</v>
      </c>
      <c r="BB67" s="7">
        <v>10</v>
      </c>
      <c r="BC67" s="7">
        <v>15</v>
      </c>
      <c r="BD67" s="7">
        <v>5</v>
      </c>
      <c r="BE67" s="7">
        <v>11</v>
      </c>
      <c r="BF67" s="7">
        <v>13</v>
      </c>
      <c r="BG67" s="7">
        <v>8</v>
      </c>
      <c r="BH67" s="7">
        <v>9</v>
      </c>
      <c r="BI67" s="7">
        <v>15</v>
      </c>
      <c r="BJ67" s="72">
        <v>23.5</v>
      </c>
      <c r="BK67" s="34">
        <f>BJ67*1000000</f>
        <v>23500000</v>
      </c>
      <c r="BL67" s="34">
        <f>SUM(AV67:BI67)</f>
        <v>159</v>
      </c>
      <c r="BM67" s="34">
        <f>BL67/14</f>
        <v>11.357142857142858</v>
      </c>
      <c r="BN67" s="34">
        <f>SUM(Z67:AG67)</f>
        <v>103</v>
      </c>
      <c r="BO67" s="34">
        <f>BN67/8</f>
        <v>12.875</v>
      </c>
      <c r="BP67" s="34">
        <f>SUM(AH67:AU67)</f>
        <v>188</v>
      </c>
      <c r="BQ67" s="34">
        <f>BP67/14</f>
        <v>13.428571428571429</v>
      </c>
      <c r="BR67" s="34">
        <f>SUM(M67:Y67)</f>
        <v>159</v>
      </c>
      <c r="BS67" s="34">
        <f>BR67/13</f>
        <v>12.23076923076923</v>
      </c>
      <c r="BT67" s="34">
        <f>SUM(B67:L67)</f>
        <v>22</v>
      </c>
      <c r="BU67" s="34">
        <f>BT67/11</f>
        <v>2</v>
      </c>
      <c r="BV67" s="29">
        <f>SUM(BL67+BN67+BP67+BR67+BT67)</f>
        <v>631</v>
      </c>
      <c r="BW67" s="34">
        <f>BV67/60</f>
        <v>10.516666666666667</v>
      </c>
    </row>
    <row r="68" spans="1:75" x14ac:dyDescent="0.2">
      <c r="A68" s="54" t="s">
        <v>63</v>
      </c>
      <c r="B68" s="7">
        <v>3</v>
      </c>
      <c r="C68" s="7">
        <v>1</v>
      </c>
      <c r="D68" s="7">
        <v>2</v>
      </c>
      <c r="E68" s="7">
        <v>2</v>
      </c>
      <c r="F68" s="7">
        <v>2</v>
      </c>
      <c r="G68" s="7">
        <v>2</v>
      </c>
      <c r="H68" s="7">
        <v>3</v>
      </c>
      <c r="I68" s="7">
        <v>3</v>
      </c>
      <c r="J68" s="7">
        <v>2</v>
      </c>
      <c r="K68" s="7">
        <v>1</v>
      </c>
      <c r="L68" s="7">
        <v>2</v>
      </c>
      <c r="M68" s="7">
        <v>10</v>
      </c>
      <c r="N68" s="7">
        <v>11</v>
      </c>
      <c r="O68" s="7">
        <v>11</v>
      </c>
      <c r="P68" s="7">
        <v>13</v>
      </c>
      <c r="Q68" s="7">
        <v>10</v>
      </c>
      <c r="R68" s="7">
        <v>11</v>
      </c>
      <c r="S68" s="7">
        <v>6</v>
      </c>
      <c r="T68" s="7">
        <v>12</v>
      </c>
      <c r="U68" s="7">
        <v>8</v>
      </c>
      <c r="V68" s="7">
        <v>7</v>
      </c>
      <c r="W68" s="7">
        <v>13</v>
      </c>
      <c r="X68" s="7">
        <v>14</v>
      </c>
      <c r="Y68" s="7">
        <v>13</v>
      </c>
      <c r="Z68" s="7">
        <v>14</v>
      </c>
      <c r="AA68" s="7">
        <v>11</v>
      </c>
      <c r="AB68" s="7">
        <v>15</v>
      </c>
      <c r="AC68" s="7">
        <v>18</v>
      </c>
      <c r="AD68" s="7">
        <v>16</v>
      </c>
      <c r="AE68" s="7">
        <v>14</v>
      </c>
      <c r="AF68" s="7">
        <v>14</v>
      </c>
      <c r="AG68" s="7">
        <v>14</v>
      </c>
      <c r="AH68" s="7">
        <v>14</v>
      </c>
      <c r="AI68" s="7">
        <v>14</v>
      </c>
      <c r="AJ68" s="7">
        <v>14</v>
      </c>
      <c r="AK68" s="7">
        <v>10</v>
      </c>
      <c r="AL68" s="7">
        <v>15</v>
      </c>
      <c r="AM68" s="7">
        <v>8</v>
      </c>
      <c r="AN68" s="7">
        <v>13</v>
      </c>
      <c r="AO68" s="7">
        <v>13</v>
      </c>
      <c r="AP68" s="7">
        <v>13</v>
      </c>
      <c r="AQ68" s="7">
        <v>13</v>
      </c>
      <c r="AR68" s="7">
        <v>12</v>
      </c>
      <c r="AS68" s="7">
        <v>13</v>
      </c>
      <c r="AT68" s="7">
        <v>13</v>
      </c>
      <c r="AU68" s="7">
        <v>13</v>
      </c>
      <c r="AV68" s="7">
        <v>6</v>
      </c>
      <c r="AW68" s="7">
        <v>10</v>
      </c>
      <c r="AX68" s="7">
        <v>12</v>
      </c>
      <c r="AY68" s="7">
        <v>14</v>
      </c>
      <c r="AZ68" s="7">
        <v>14</v>
      </c>
      <c r="BA68" s="7">
        <v>8</v>
      </c>
      <c r="BB68" s="7">
        <v>13</v>
      </c>
      <c r="BC68" s="7">
        <v>11</v>
      </c>
      <c r="BD68" s="7">
        <v>7</v>
      </c>
      <c r="BE68" s="7">
        <v>9</v>
      </c>
      <c r="BF68" s="7">
        <v>12</v>
      </c>
      <c r="BG68" s="7">
        <v>12</v>
      </c>
      <c r="BH68" s="7">
        <v>8</v>
      </c>
      <c r="BI68" s="7">
        <v>14</v>
      </c>
      <c r="BJ68" s="72">
        <v>46.5</v>
      </c>
      <c r="BK68" s="34">
        <f>BJ68*1000000</f>
        <v>46500000</v>
      </c>
      <c r="BL68" s="34">
        <f>SUM(AV68:BI68)</f>
        <v>150</v>
      </c>
      <c r="BM68" s="34">
        <f>BL68/14</f>
        <v>10.714285714285714</v>
      </c>
      <c r="BN68" s="34">
        <f>SUM(Z68:AG68)</f>
        <v>116</v>
      </c>
      <c r="BO68" s="34">
        <f>BN68/8</f>
        <v>14.5</v>
      </c>
      <c r="BP68" s="34">
        <f>SUM(AH68:AU68)</f>
        <v>178</v>
      </c>
      <c r="BQ68" s="34">
        <f>BP68/14</f>
        <v>12.714285714285714</v>
      </c>
      <c r="BR68" s="34">
        <f>SUM(M68:Y68)</f>
        <v>139</v>
      </c>
      <c r="BS68" s="34">
        <f>BR68/13</f>
        <v>10.692307692307692</v>
      </c>
      <c r="BT68" s="34">
        <f>SUM(B68:L68)</f>
        <v>23</v>
      </c>
      <c r="BU68" s="34">
        <f>BT68/11</f>
        <v>2.0909090909090908</v>
      </c>
      <c r="BV68" s="29">
        <f>SUM(BL68+BN68+BP68+BR68+BT68)</f>
        <v>606</v>
      </c>
      <c r="BW68" s="34">
        <f>BV68/60</f>
        <v>10.1</v>
      </c>
    </row>
    <row r="69" spans="1:75" x14ac:dyDescent="0.2">
      <c r="A69" s="54" t="s">
        <v>80</v>
      </c>
      <c r="B69" s="7">
        <v>3</v>
      </c>
      <c r="C69" s="7">
        <v>2</v>
      </c>
      <c r="D69" s="7">
        <v>3</v>
      </c>
      <c r="E69" s="7">
        <v>1</v>
      </c>
      <c r="F69" s="7">
        <v>2</v>
      </c>
      <c r="G69" s="7">
        <v>4</v>
      </c>
      <c r="H69" s="7">
        <v>2</v>
      </c>
      <c r="I69" s="7">
        <v>1</v>
      </c>
      <c r="J69" s="7">
        <v>3</v>
      </c>
      <c r="K69" s="7">
        <v>2</v>
      </c>
      <c r="L69" s="7">
        <v>3</v>
      </c>
      <c r="M69" s="7">
        <v>11</v>
      </c>
      <c r="N69" s="7">
        <v>12</v>
      </c>
      <c r="O69" s="7">
        <v>13</v>
      </c>
      <c r="P69" s="7">
        <v>13</v>
      </c>
      <c r="Q69" s="7">
        <v>13</v>
      </c>
      <c r="R69" s="7">
        <v>12</v>
      </c>
      <c r="S69" s="7">
        <v>7</v>
      </c>
      <c r="T69" s="7">
        <v>10</v>
      </c>
      <c r="U69" s="7">
        <v>5</v>
      </c>
      <c r="V69" s="7">
        <v>8</v>
      </c>
      <c r="W69" s="7">
        <v>11</v>
      </c>
      <c r="X69" s="7">
        <v>14</v>
      </c>
      <c r="Y69" s="7">
        <v>12</v>
      </c>
      <c r="Z69" s="7">
        <v>14</v>
      </c>
      <c r="AA69" s="7">
        <v>15</v>
      </c>
      <c r="AB69" s="7">
        <v>15</v>
      </c>
      <c r="AC69" s="7">
        <v>14</v>
      </c>
      <c r="AD69" s="7">
        <v>15</v>
      </c>
      <c r="AE69" s="7">
        <v>15</v>
      </c>
      <c r="AF69" s="7">
        <v>16</v>
      </c>
      <c r="AG69" s="7">
        <v>16</v>
      </c>
      <c r="AH69" s="7">
        <v>15</v>
      </c>
      <c r="AI69" s="7">
        <v>16</v>
      </c>
      <c r="AJ69" s="7">
        <v>13</v>
      </c>
      <c r="AK69" s="7">
        <v>14</v>
      </c>
      <c r="AL69" s="7">
        <v>14</v>
      </c>
      <c r="AM69" s="7">
        <v>9</v>
      </c>
      <c r="AN69" s="7">
        <v>13</v>
      </c>
      <c r="AO69" s="7">
        <v>15</v>
      </c>
      <c r="AP69" s="7">
        <v>15</v>
      </c>
      <c r="AQ69" s="7">
        <v>13</v>
      </c>
      <c r="AR69" s="7">
        <v>15</v>
      </c>
      <c r="AS69" s="7">
        <v>12</v>
      </c>
      <c r="AT69" s="7">
        <v>14</v>
      </c>
      <c r="AU69" s="7">
        <v>8</v>
      </c>
      <c r="AV69" s="7">
        <v>13</v>
      </c>
      <c r="AW69" s="7">
        <v>13</v>
      </c>
      <c r="AX69" s="7">
        <v>13</v>
      </c>
      <c r="AY69" s="7">
        <v>8</v>
      </c>
      <c r="AZ69" s="7">
        <v>16</v>
      </c>
      <c r="BA69" s="7">
        <v>13</v>
      </c>
      <c r="BB69" s="7">
        <v>10</v>
      </c>
      <c r="BC69" s="7">
        <v>11</v>
      </c>
      <c r="BD69" s="7">
        <v>7</v>
      </c>
      <c r="BE69" s="7">
        <v>12</v>
      </c>
      <c r="BF69" s="7">
        <v>17</v>
      </c>
      <c r="BG69" s="7">
        <v>12</v>
      </c>
      <c r="BH69" s="7">
        <v>10</v>
      </c>
      <c r="BI69" s="7">
        <v>15</v>
      </c>
      <c r="BJ69" s="72">
        <v>49</v>
      </c>
      <c r="BK69" s="34">
        <f>BJ69*1000000</f>
        <v>49000000</v>
      </c>
      <c r="BL69" s="34">
        <f>SUM(AV69:BI69)</f>
        <v>170</v>
      </c>
      <c r="BM69" s="34">
        <f>BL69/14</f>
        <v>12.142857142857142</v>
      </c>
      <c r="BN69" s="34">
        <f>SUM(Z69:AG69)</f>
        <v>120</v>
      </c>
      <c r="BO69" s="34">
        <f>BN69/8</f>
        <v>15</v>
      </c>
      <c r="BP69" s="34">
        <f>SUM(AH69:AU69)</f>
        <v>186</v>
      </c>
      <c r="BQ69" s="34">
        <f>BP69/14</f>
        <v>13.285714285714286</v>
      </c>
      <c r="BR69" s="34">
        <f>SUM(M69:Y69)</f>
        <v>141</v>
      </c>
      <c r="BS69" s="34">
        <f>BR69/13</f>
        <v>10.846153846153847</v>
      </c>
      <c r="BT69" s="34">
        <f>SUM(B69:L69)</f>
        <v>26</v>
      </c>
      <c r="BU69" s="34">
        <f>BT69/11</f>
        <v>2.3636363636363638</v>
      </c>
      <c r="BV69" s="29">
        <f>SUM(BL69+BN69+BP69+BR69+BT69)</f>
        <v>643</v>
      </c>
      <c r="BW69" s="34">
        <f>BV69/60</f>
        <v>10.716666666666667</v>
      </c>
    </row>
    <row r="70" spans="1:75" x14ac:dyDescent="0.2">
      <c r="A70" s="54" t="s">
        <v>117</v>
      </c>
      <c r="B70" s="7">
        <v>1</v>
      </c>
      <c r="C70" s="7">
        <v>3</v>
      </c>
      <c r="D70" s="7">
        <v>4</v>
      </c>
      <c r="E70" s="7">
        <v>1</v>
      </c>
      <c r="F70" s="7">
        <v>3</v>
      </c>
      <c r="G70" s="7">
        <v>2</v>
      </c>
      <c r="H70" s="7">
        <v>2</v>
      </c>
      <c r="I70" s="7">
        <v>4</v>
      </c>
      <c r="J70" s="7">
        <v>2</v>
      </c>
      <c r="K70" s="7">
        <v>2</v>
      </c>
      <c r="L70" s="7">
        <v>2</v>
      </c>
      <c r="M70" s="7">
        <v>9</v>
      </c>
      <c r="N70" s="7">
        <v>14</v>
      </c>
      <c r="O70" s="7">
        <v>14</v>
      </c>
      <c r="P70" s="7">
        <v>13</v>
      </c>
      <c r="Q70" s="7">
        <v>12</v>
      </c>
      <c r="R70" s="7">
        <v>12</v>
      </c>
      <c r="S70" s="7">
        <v>8</v>
      </c>
      <c r="T70" s="7">
        <v>13</v>
      </c>
      <c r="U70" s="7">
        <v>11</v>
      </c>
      <c r="V70" s="7">
        <v>11</v>
      </c>
      <c r="W70" s="7">
        <v>12</v>
      </c>
      <c r="X70" s="7">
        <v>13</v>
      </c>
      <c r="Y70" s="7">
        <v>13</v>
      </c>
      <c r="Z70" s="7">
        <v>14</v>
      </c>
      <c r="AA70" s="7">
        <v>14</v>
      </c>
      <c r="AB70" s="7">
        <v>14</v>
      </c>
      <c r="AC70" s="7">
        <v>14</v>
      </c>
      <c r="AD70" s="7">
        <v>16</v>
      </c>
      <c r="AE70" s="7">
        <v>15</v>
      </c>
      <c r="AF70" s="7">
        <v>12</v>
      </c>
      <c r="AG70" s="7">
        <v>13</v>
      </c>
      <c r="AH70" s="7">
        <v>14</v>
      </c>
      <c r="AI70" s="7">
        <v>11</v>
      </c>
      <c r="AJ70" s="7">
        <v>13</v>
      </c>
      <c r="AK70" s="7">
        <v>8</v>
      </c>
      <c r="AL70" s="7">
        <v>15</v>
      </c>
      <c r="AM70" s="7">
        <v>10</v>
      </c>
      <c r="AN70" s="7">
        <v>13</v>
      </c>
      <c r="AO70" s="7">
        <v>15</v>
      </c>
      <c r="AP70" s="7">
        <v>12</v>
      </c>
      <c r="AQ70" s="7">
        <v>13</v>
      </c>
      <c r="AR70" s="7">
        <v>14</v>
      </c>
      <c r="AS70" s="7">
        <v>13</v>
      </c>
      <c r="AT70" s="7">
        <v>15</v>
      </c>
      <c r="AU70" s="7">
        <v>14</v>
      </c>
      <c r="AV70" s="7">
        <v>7</v>
      </c>
      <c r="AW70" s="7">
        <v>9</v>
      </c>
      <c r="AX70" s="7">
        <v>13</v>
      </c>
      <c r="AY70" s="7">
        <v>13</v>
      </c>
      <c r="AZ70" s="7">
        <v>12</v>
      </c>
      <c r="BA70" s="7">
        <v>11</v>
      </c>
      <c r="BB70" s="7">
        <v>12</v>
      </c>
      <c r="BC70" s="7">
        <v>13</v>
      </c>
      <c r="BD70" s="7">
        <v>6</v>
      </c>
      <c r="BE70" s="7">
        <v>6</v>
      </c>
      <c r="BF70" s="7">
        <v>11</v>
      </c>
      <c r="BG70" s="7">
        <v>12</v>
      </c>
      <c r="BH70" s="7">
        <v>8</v>
      </c>
      <c r="BI70" s="7">
        <v>14</v>
      </c>
      <c r="BJ70" s="72">
        <v>9.25</v>
      </c>
      <c r="BK70" s="34">
        <f>BJ70*1000000</f>
        <v>9250000</v>
      </c>
      <c r="BL70" s="34">
        <f>SUM(AV70:BI70)</f>
        <v>147</v>
      </c>
      <c r="BM70" s="34">
        <f>BL70/14</f>
        <v>10.5</v>
      </c>
      <c r="BN70" s="34">
        <f>SUM(Z70:AG70)</f>
        <v>112</v>
      </c>
      <c r="BO70" s="34">
        <f>BN70/8</f>
        <v>14</v>
      </c>
      <c r="BP70" s="34">
        <f>SUM(AH70:AU70)</f>
        <v>180</v>
      </c>
      <c r="BQ70" s="34">
        <f>BP70/14</f>
        <v>12.857142857142858</v>
      </c>
      <c r="BR70" s="34">
        <f>SUM(M70:Y70)</f>
        <v>155</v>
      </c>
      <c r="BS70" s="34">
        <f>BR70/13</f>
        <v>11.923076923076923</v>
      </c>
      <c r="BT70" s="34">
        <f>SUM(B70:L70)</f>
        <v>26</v>
      </c>
      <c r="BU70" s="34">
        <f>BT70/11</f>
        <v>2.3636363636363638</v>
      </c>
      <c r="BV70" s="29">
        <f>SUM(BL70+BN70+BP70+BR70+BT70)</f>
        <v>620</v>
      </c>
      <c r="BW70" s="34">
        <f>BV70/60</f>
        <v>10.333333333333334</v>
      </c>
    </row>
    <row r="71" spans="1:75" x14ac:dyDescent="0.2">
      <c r="A71" s="54" t="s">
        <v>41</v>
      </c>
      <c r="B71" s="7">
        <v>2</v>
      </c>
      <c r="C71" s="7">
        <v>1</v>
      </c>
      <c r="D71" s="7">
        <v>4</v>
      </c>
      <c r="E71" s="7">
        <v>1</v>
      </c>
      <c r="F71" s="7">
        <v>3</v>
      </c>
      <c r="G71" s="7">
        <v>2</v>
      </c>
      <c r="H71" s="7">
        <v>3</v>
      </c>
      <c r="I71" s="7">
        <v>2</v>
      </c>
      <c r="J71" s="7">
        <v>1</v>
      </c>
      <c r="K71" s="7">
        <v>2</v>
      </c>
      <c r="L71" s="7">
        <v>4</v>
      </c>
      <c r="M71" s="7">
        <v>13</v>
      </c>
      <c r="N71" s="7">
        <v>16</v>
      </c>
      <c r="O71" s="7">
        <v>14</v>
      </c>
      <c r="P71" s="7">
        <v>17</v>
      </c>
      <c r="Q71" s="7">
        <v>12</v>
      </c>
      <c r="R71" s="7">
        <v>13</v>
      </c>
      <c r="S71" s="7">
        <v>7</v>
      </c>
      <c r="T71" s="7">
        <v>13</v>
      </c>
      <c r="U71" s="7">
        <v>10</v>
      </c>
      <c r="V71" s="7">
        <v>4</v>
      </c>
      <c r="W71" s="7">
        <v>13</v>
      </c>
      <c r="X71" s="7">
        <v>15</v>
      </c>
      <c r="Y71" s="7">
        <v>11</v>
      </c>
      <c r="Z71" s="7">
        <v>11</v>
      </c>
      <c r="AA71" s="7">
        <v>12</v>
      </c>
      <c r="AB71" s="7">
        <v>14</v>
      </c>
      <c r="AC71" s="7">
        <v>17</v>
      </c>
      <c r="AD71" s="7">
        <v>14</v>
      </c>
      <c r="AE71" s="7">
        <v>12</v>
      </c>
      <c r="AF71" s="7">
        <v>15</v>
      </c>
      <c r="AG71" s="7">
        <v>16</v>
      </c>
      <c r="AH71" s="7">
        <v>14</v>
      </c>
      <c r="AI71" s="7">
        <v>14</v>
      </c>
      <c r="AJ71" s="7">
        <v>14</v>
      </c>
      <c r="AK71" s="7">
        <v>12</v>
      </c>
      <c r="AL71" s="7">
        <v>14</v>
      </c>
      <c r="AM71" s="7">
        <v>8</v>
      </c>
      <c r="AN71" s="7">
        <v>15</v>
      </c>
      <c r="AO71" s="7">
        <v>16</v>
      </c>
      <c r="AP71" s="7">
        <v>12</v>
      </c>
      <c r="AQ71" s="7">
        <v>14</v>
      </c>
      <c r="AR71" s="7">
        <v>14</v>
      </c>
      <c r="AS71" s="7">
        <v>14</v>
      </c>
      <c r="AT71" s="7">
        <v>15</v>
      </c>
      <c r="AU71" s="7">
        <v>8</v>
      </c>
      <c r="AV71" s="7">
        <v>14</v>
      </c>
      <c r="AW71" s="7">
        <v>13</v>
      </c>
      <c r="AX71" s="7">
        <v>16</v>
      </c>
      <c r="AY71" s="7">
        <v>12</v>
      </c>
      <c r="AZ71" s="7">
        <v>15</v>
      </c>
      <c r="BA71" s="7">
        <v>10</v>
      </c>
      <c r="BB71" s="7">
        <v>7</v>
      </c>
      <c r="BC71" s="7">
        <v>10</v>
      </c>
      <c r="BD71" s="7">
        <v>8</v>
      </c>
      <c r="BE71" s="7">
        <v>11</v>
      </c>
      <c r="BF71" s="7">
        <v>14</v>
      </c>
      <c r="BG71" s="7">
        <v>9</v>
      </c>
      <c r="BH71" s="7">
        <v>12</v>
      </c>
      <c r="BI71" s="7">
        <v>13</v>
      </c>
      <c r="BJ71" s="72">
        <v>48.5</v>
      </c>
      <c r="BK71" s="34">
        <f>BJ71*1000000</f>
        <v>48500000</v>
      </c>
      <c r="BL71" s="34">
        <f>SUM(AV71:BI71)</f>
        <v>164</v>
      </c>
      <c r="BM71" s="34">
        <f>BL71/14</f>
        <v>11.714285714285714</v>
      </c>
      <c r="BN71" s="34">
        <f>SUM(Z71:AG71)</f>
        <v>111</v>
      </c>
      <c r="BO71" s="34">
        <f>BN71/8</f>
        <v>13.875</v>
      </c>
      <c r="BP71" s="34">
        <f>SUM(AH71:AU71)</f>
        <v>184</v>
      </c>
      <c r="BQ71" s="34">
        <f>BP71/14</f>
        <v>13.142857142857142</v>
      </c>
      <c r="BR71" s="34">
        <f>SUM(M71:Y71)</f>
        <v>158</v>
      </c>
      <c r="BS71" s="34">
        <f>BR71/13</f>
        <v>12.153846153846153</v>
      </c>
      <c r="BT71" s="34">
        <f>SUM(B71:L71)</f>
        <v>25</v>
      </c>
      <c r="BU71" s="34">
        <f>BT71/11</f>
        <v>2.2727272727272729</v>
      </c>
      <c r="BV71" s="29">
        <f>SUM(BL71+BN71+BP71+BR71+BT71)</f>
        <v>642</v>
      </c>
      <c r="BW71" s="34">
        <f>BV71/60</f>
        <v>10.7</v>
      </c>
    </row>
    <row r="72" spans="1:75" x14ac:dyDescent="0.2">
      <c r="A72" s="54" t="s">
        <v>76</v>
      </c>
      <c r="B72" s="7">
        <v>4</v>
      </c>
      <c r="C72" s="7">
        <v>2</v>
      </c>
      <c r="D72" s="7">
        <v>1</v>
      </c>
      <c r="E72" s="7">
        <v>1</v>
      </c>
      <c r="F72" s="7">
        <v>1</v>
      </c>
      <c r="G72" s="7">
        <v>2</v>
      </c>
      <c r="H72" s="7">
        <v>3</v>
      </c>
      <c r="I72" s="7">
        <v>3</v>
      </c>
      <c r="J72" s="7">
        <v>1</v>
      </c>
      <c r="K72" s="7">
        <v>1</v>
      </c>
      <c r="L72" s="7">
        <v>3</v>
      </c>
      <c r="M72" s="7">
        <v>12</v>
      </c>
      <c r="N72" s="7">
        <v>16</v>
      </c>
      <c r="O72" s="7">
        <v>9</v>
      </c>
      <c r="P72" s="7">
        <v>15</v>
      </c>
      <c r="Q72" s="7">
        <v>16</v>
      </c>
      <c r="R72" s="7">
        <v>12</v>
      </c>
      <c r="S72" s="7">
        <v>9</v>
      </c>
      <c r="T72" s="7">
        <v>9</v>
      </c>
      <c r="U72" s="7">
        <v>2</v>
      </c>
      <c r="V72" s="7">
        <v>6</v>
      </c>
      <c r="W72" s="7">
        <v>12</v>
      </c>
      <c r="X72" s="7">
        <v>15</v>
      </c>
      <c r="Y72" s="7">
        <v>11</v>
      </c>
      <c r="Z72" s="7">
        <v>12</v>
      </c>
      <c r="AA72" s="7">
        <v>12</v>
      </c>
      <c r="AB72" s="7">
        <v>12</v>
      </c>
      <c r="AC72" s="7">
        <v>13</v>
      </c>
      <c r="AD72" s="7">
        <v>8</v>
      </c>
      <c r="AE72" s="7">
        <v>15</v>
      </c>
      <c r="AF72" s="7">
        <v>15</v>
      </c>
      <c r="AG72" s="7">
        <v>13</v>
      </c>
      <c r="AH72" s="7">
        <v>11</v>
      </c>
      <c r="AI72" s="7">
        <v>14</v>
      </c>
      <c r="AJ72" s="7">
        <v>12</v>
      </c>
      <c r="AK72" s="7">
        <v>5</v>
      </c>
      <c r="AL72" s="7">
        <v>11</v>
      </c>
      <c r="AM72" s="7">
        <v>8</v>
      </c>
      <c r="AN72" s="7">
        <v>18</v>
      </c>
      <c r="AO72" s="7">
        <v>14</v>
      </c>
      <c r="AP72" s="7">
        <v>12</v>
      </c>
      <c r="AQ72" s="7">
        <v>8</v>
      </c>
      <c r="AR72" s="7">
        <v>15</v>
      </c>
      <c r="AS72" s="7">
        <v>5</v>
      </c>
      <c r="AT72" s="7">
        <v>11</v>
      </c>
      <c r="AU72" s="7">
        <v>4</v>
      </c>
      <c r="AV72" s="7">
        <v>10</v>
      </c>
      <c r="AW72" s="7">
        <v>8</v>
      </c>
      <c r="AX72" s="7">
        <v>16</v>
      </c>
      <c r="AY72" s="7">
        <v>11</v>
      </c>
      <c r="AZ72" s="7">
        <v>13</v>
      </c>
      <c r="BA72" s="7">
        <v>11</v>
      </c>
      <c r="BB72" s="7">
        <v>4</v>
      </c>
      <c r="BC72" s="7">
        <v>12</v>
      </c>
      <c r="BD72" s="7">
        <v>11</v>
      </c>
      <c r="BE72" s="7">
        <v>4</v>
      </c>
      <c r="BF72" s="7">
        <v>13</v>
      </c>
      <c r="BG72" s="7">
        <v>13</v>
      </c>
      <c r="BH72" s="7">
        <v>4</v>
      </c>
      <c r="BI72" s="7">
        <v>15</v>
      </c>
      <c r="BJ72" s="72">
        <v>12.5</v>
      </c>
      <c r="BK72" s="34">
        <f>BJ72*1000000</f>
        <v>12500000</v>
      </c>
      <c r="BL72" s="34">
        <f>SUM(AV72:BI72)</f>
        <v>145</v>
      </c>
      <c r="BM72" s="34">
        <f>BL72/14</f>
        <v>10.357142857142858</v>
      </c>
      <c r="BN72" s="34">
        <f>SUM(Z72:AG72)</f>
        <v>100</v>
      </c>
      <c r="BO72" s="34">
        <f>BN72/8</f>
        <v>12.5</v>
      </c>
      <c r="BP72" s="34">
        <f>SUM(AH72:AU72)</f>
        <v>148</v>
      </c>
      <c r="BQ72" s="34">
        <f>BP72/14</f>
        <v>10.571428571428571</v>
      </c>
      <c r="BR72" s="34">
        <f>SUM(M72:Y72)</f>
        <v>144</v>
      </c>
      <c r="BS72" s="34">
        <f>BR72/13</f>
        <v>11.076923076923077</v>
      </c>
      <c r="BT72" s="34">
        <f>SUM(B72:L72)</f>
        <v>22</v>
      </c>
      <c r="BU72" s="34">
        <f>BT72/11</f>
        <v>2</v>
      </c>
      <c r="BV72" s="29">
        <f>SUM(BL72+BN72+BP72+BR72+BT72)</f>
        <v>559</v>
      </c>
      <c r="BW72" s="34">
        <f>BV72/60</f>
        <v>9.3166666666666664</v>
      </c>
    </row>
    <row r="73" spans="1:75" x14ac:dyDescent="0.2">
      <c r="A73" s="54" t="s">
        <v>236</v>
      </c>
      <c r="B73" s="7">
        <v>3</v>
      </c>
      <c r="C73" s="7">
        <v>3</v>
      </c>
      <c r="D73" s="7">
        <v>3</v>
      </c>
      <c r="E73" s="7">
        <v>1</v>
      </c>
      <c r="F73" s="7">
        <v>2</v>
      </c>
      <c r="G73" s="7">
        <v>3</v>
      </c>
      <c r="H73" s="7">
        <v>2</v>
      </c>
      <c r="I73" s="7">
        <v>3</v>
      </c>
      <c r="J73" s="7">
        <v>1</v>
      </c>
      <c r="K73" s="7">
        <v>4</v>
      </c>
      <c r="L73" s="7">
        <v>1</v>
      </c>
      <c r="M73" s="7">
        <v>13</v>
      </c>
      <c r="N73" s="7">
        <v>11</v>
      </c>
      <c r="O73" s="7">
        <v>11</v>
      </c>
      <c r="P73" s="7">
        <v>11</v>
      </c>
      <c r="Q73" s="7">
        <v>11</v>
      </c>
      <c r="R73" s="7">
        <v>11</v>
      </c>
      <c r="S73" s="7">
        <v>6</v>
      </c>
      <c r="T73" s="7">
        <v>13</v>
      </c>
      <c r="U73" s="7">
        <v>7</v>
      </c>
      <c r="V73" s="7">
        <v>5</v>
      </c>
      <c r="W73" s="7">
        <v>12</v>
      </c>
      <c r="X73" s="7">
        <v>16</v>
      </c>
      <c r="Y73" s="7">
        <v>15</v>
      </c>
      <c r="Z73" s="7">
        <v>12</v>
      </c>
      <c r="AA73" s="7">
        <v>12</v>
      </c>
      <c r="AB73" s="7">
        <v>14</v>
      </c>
      <c r="AC73" s="7">
        <v>14</v>
      </c>
      <c r="AD73" s="7">
        <v>12</v>
      </c>
      <c r="AE73" s="7">
        <v>13</v>
      </c>
      <c r="AF73" s="7">
        <v>16</v>
      </c>
      <c r="AG73" s="7">
        <v>14</v>
      </c>
      <c r="AH73" s="7">
        <v>10</v>
      </c>
      <c r="AI73" s="7">
        <v>12</v>
      </c>
      <c r="AJ73" s="7">
        <v>9</v>
      </c>
      <c r="AK73" s="7">
        <v>9</v>
      </c>
      <c r="AL73" s="7">
        <v>14</v>
      </c>
      <c r="AM73" s="7">
        <v>11</v>
      </c>
      <c r="AN73" s="7">
        <v>13</v>
      </c>
      <c r="AO73" s="7">
        <v>16</v>
      </c>
      <c r="AP73" s="7">
        <v>12</v>
      </c>
      <c r="AQ73" s="7">
        <v>11</v>
      </c>
      <c r="AR73" s="7">
        <v>14</v>
      </c>
      <c r="AS73" s="7">
        <v>7</v>
      </c>
      <c r="AT73" s="7">
        <v>13</v>
      </c>
      <c r="AU73" s="7">
        <v>8</v>
      </c>
      <c r="AV73" s="7">
        <v>8</v>
      </c>
      <c r="AW73" s="7">
        <v>11</v>
      </c>
      <c r="AX73" s="7">
        <v>14</v>
      </c>
      <c r="AY73" s="7">
        <v>13</v>
      </c>
      <c r="AZ73" s="7">
        <v>14</v>
      </c>
      <c r="BA73" s="7">
        <v>5</v>
      </c>
      <c r="BB73" s="7">
        <v>7</v>
      </c>
      <c r="BC73" s="7">
        <v>9</v>
      </c>
      <c r="BD73" s="7">
        <v>4</v>
      </c>
      <c r="BE73" s="7">
        <v>6</v>
      </c>
      <c r="BF73" s="7">
        <v>12</v>
      </c>
      <c r="BG73" s="7">
        <v>8</v>
      </c>
      <c r="BH73" s="7">
        <v>9</v>
      </c>
      <c r="BI73" s="7">
        <v>14</v>
      </c>
      <c r="BJ73" s="72">
        <v>14.25</v>
      </c>
      <c r="BK73" s="34">
        <f>BJ73*1000000</f>
        <v>14250000</v>
      </c>
      <c r="BL73" s="34">
        <f>SUM(AV73:BI73)</f>
        <v>134</v>
      </c>
      <c r="BM73" s="34">
        <f>BL73/14</f>
        <v>9.5714285714285712</v>
      </c>
      <c r="BN73" s="34">
        <f>SUM(Z73:AG73)</f>
        <v>107</v>
      </c>
      <c r="BO73" s="34">
        <f>BN73/8</f>
        <v>13.375</v>
      </c>
      <c r="BP73" s="34">
        <f>SUM(AH73:AU73)</f>
        <v>159</v>
      </c>
      <c r="BQ73" s="34">
        <f>BP73/14</f>
        <v>11.357142857142858</v>
      </c>
      <c r="BR73" s="34">
        <f>SUM(M73:Y73)</f>
        <v>142</v>
      </c>
      <c r="BS73" s="34">
        <f>BR73/13</f>
        <v>10.923076923076923</v>
      </c>
      <c r="BT73" s="34">
        <f>SUM(B73:L73)</f>
        <v>26</v>
      </c>
      <c r="BU73" s="34">
        <f>BT73/11</f>
        <v>2.3636363636363638</v>
      </c>
      <c r="BV73" s="29">
        <f>SUM(BL73+BN73+BP73+BR73+BT73)</f>
        <v>568</v>
      </c>
      <c r="BW73" s="34">
        <f>BV73/60</f>
        <v>9.4666666666666668</v>
      </c>
    </row>
    <row r="74" spans="1:75" x14ac:dyDescent="0.2">
      <c r="A74" s="54" t="s">
        <v>182</v>
      </c>
      <c r="B74" s="7">
        <v>1</v>
      </c>
      <c r="C74" s="7">
        <v>1</v>
      </c>
      <c r="D74" s="7">
        <v>1</v>
      </c>
      <c r="E74" s="7">
        <v>1</v>
      </c>
      <c r="F74" s="7">
        <v>1</v>
      </c>
      <c r="G74" s="7">
        <v>3</v>
      </c>
      <c r="H74" s="7">
        <v>3</v>
      </c>
      <c r="I74" s="7">
        <v>1</v>
      </c>
      <c r="J74" s="7">
        <v>3</v>
      </c>
      <c r="K74" s="7">
        <v>2</v>
      </c>
      <c r="L74" s="7">
        <v>1</v>
      </c>
      <c r="M74" s="7">
        <v>12</v>
      </c>
      <c r="N74" s="7">
        <v>12</v>
      </c>
      <c r="O74" s="7">
        <v>15</v>
      </c>
      <c r="P74" s="7">
        <v>16</v>
      </c>
      <c r="Q74" s="7">
        <v>17</v>
      </c>
      <c r="R74" s="7">
        <v>12</v>
      </c>
      <c r="S74" s="7">
        <v>8</v>
      </c>
      <c r="T74" s="7">
        <v>11</v>
      </c>
      <c r="U74" s="7">
        <v>4</v>
      </c>
      <c r="V74" s="7">
        <v>8</v>
      </c>
      <c r="W74" s="7">
        <v>13</v>
      </c>
      <c r="X74" s="7">
        <v>18</v>
      </c>
      <c r="Y74" s="7">
        <v>17</v>
      </c>
      <c r="Z74" s="7">
        <v>12</v>
      </c>
      <c r="AA74" s="7">
        <v>15</v>
      </c>
      <c r="AB74" s="7">
        <v>16</v>
      </c>
      <c r="AC74" s="7">
        <v>15</v>
      </c>
      <c r="AD74" s="7">
        <v>11</v>
      </c>
      <c r="AE74" s="7">
        <v>13</v>
      </c>
      <c r="AF74" s="7">
        <v>17</v>
      </c>
      <c r="AG74" s="7">
        <v>15</v>
      </c>
      <c r="AH74" s="7">
        <v>12</v>
      </c>
      <c r="AI74" s="7">
        <v>13</v>
      </c>
      <c r="AJ74" s="7">
        <v>11</v>
      </c>
      <c r="AK74" s="7">
        <v>10</v>
      </c>
      <c r="AL74" s="7">
        <v>16</v>
      </c>
      <c r="AM74" s="7">
        <v>9</v>
      </c>
      <c r="AN74" s="7">
        <v>15</v>
      </c>
      <c r="AO74" s="7">
        <v>14</v>
      </c>
      <c r="AP74" s="7">
        <v>13</v>
      </c>
      <c r="AQ74" s="7">
        <v>12</v>
      </c>
      <c r="AR74" s="7">
        <v>14</v>
      </c>
      <c r="AS74" s="7">
        <v>11</v>
      </c>
      <c r="AT74" s="7">
        <v>14</v>
      </c>
      <c r="AU74" s="7">
        <v>8</v>
      </c>
      <c r="AV74" s="7">
        <v>8</v>
      </c>
      <c r="AW74" s="7">
        <v>11</v>
      </c>
      <c r="AX74" s="7">
        <v>16</v>
      </c>
      <c r="AY74" s="7">
        <v>14</v>
      </c>
      <c r="AZ74" s="7">
        <v>14</v>
      </c>
      <c r="BA74" s="7">
        <v>8</v>
      </c>
      <c r="BB74" s="7">
        <v>9</v>
      </c>
      <c r="BC74" s="7">
        <v>11</v>
      </c>
      <c r="BD74" s="7">
        <v>6</v>
      </c>
      <c r="BE74" s="7">
        <v>7</v>
      </c>
      <c r="BF74" s="7">
        <v>12</v>
      </c>
      <c r="BG74" s="7">
        <v>13</v>
      </c>
      <c r="BH74" s="7">
        <v>6</v>
      </c>
      <c r="BI74" s="7">
        <v>14</v>
      </c>
      <c r="BJ74" s="72">
        <v>47.5</v>
      </c>
      <c r="BK74" s="34">
        <f>BJ74*1000000</f>
        <v>47500000</v>
      </c>
      <c r="BL74" s="34">
        <f>SUM(AV74:BI74)</f>
        <v>149</v>
      </c>
      <c r="BM74" s="34">
        <f>BL74/14</f>
        <v>10.642857142857142</v>
      </c>
      <c r="BN74" s="34">
        <f>SUM(Z74:AG74)</f>
        <v>114</v>
      </c>
      <c r="BO74" s="34">
        <f>BN74/8</f>
        <v>14.25</v>
      </c>
      <c r="BP74" s="34">
        <f>SUM(AH74:AU74)</f>
        <v>172</v>
      </c>
      <c r="BQ74" s="34">
        <f>BP74/14</f>
        <v>12.285714285714286</v>
      </c>
      <c r="BR74" s="34">
        <f>SUM(M74:Y74)</f>
        <v>163</v>
      </c>
      <c r="BS74" s="34">
        <f>BR74/13</f>
        <v>12.538461538461538</v>
      </c>
      <c r="BT74" s="34">
        <f>SUM(B74:L74)</f>
        <v>18</v>
      </c>
      <c r="BU74" s="34">
        <f>BT74/11</f>
        <v>1.6363636363636365</v>
      </c>
      <c r="BV74" s="29">
        <f>SUM(BL74+BN74+BP74+BR74+BT74)</f>
        <v>616</v>
      </c>
      <c r="BW74" s="34">
        <f>BV74/60</f>
        <v>10.266666666666667</v>
      </c>
    </row>
    <row r="75" spans="1:75" x14ac:dyDescent="0.2">
      <c r="A75" s="54" t="s">
        <v>22</v>
      </c>
      <c r="B75" s="7">
        <v>3</v>
      </c>
      <c r="C75" s="7">
        <v>2</v>
      </c>
      <c r="D75" s="7">
        <v>2</v>
      </c>
      <c r="E75" s="7">
        <v>2</v>
      </c>
      <c r="F75" s="7">
        <v>1</v>
      </c>
      <c r="G75" s="7">
        <v>3</v>
      </c>
      <c r="H75" s="7">
        <v>4</v>
      </c>
      <c r="I75" s="7">
        <v>2</v>
      </c>
      <c r="J75" s="7">
        <v>3</v>
      </c>
      <c r="K75" s="7">
        <v>3</v>
      </c>
      <c r="L75" s="7">
        <v>2</v>
      </c>
      <c r="M75" s="7">
        <v>13</v>
      </c>
      <c r="N75" s="7">
        <v>14</v>
      </c>
      <c r="O75" s="7">
        <v>11</v>
      </c>
      <c r="P75" s="7">
        <v>13</v>
      </c>
      <c r="Q75" s="7">
        <v>14</v>
      </c>
      <c r="R75" s="7">
        <v>13</v>
      </c>
      <c r="S75" s="7">
        <v>4</v>
      </c>
      <c r="T75" s="7">
        <v>12</v>
      </c>
      <c r="U75" s="7">
        <v>12</v>
      </c>
      <c r="V75" s="7">
        <v>7</v>
      </c>
      <c r="W75" s="7">
        <v>14</v>
      </c>
      <c r="X75" s="7">
        <v>13</v>
      </c>
      <c r="Y75" s="7">
        <v>14</v>
      </c>
      <c r="Z75" s="7">
        <v>13</v>
      </c>
      <c r="AA75" s="7">
        <v>15</v>
      </c>
      <c r="AB75" s="7">
        <v>15</v>
      </c>
      <c r="AC75" s="7">
        <v>19</v>
      </c>
      <c r="AD75" s="7">
        <v>16</v>
      </c>
      <c r="AE75" s="7">
        <v>16</v>
      </c>
      <c r="AF75" s="7">
        <v>17</v>
      </c>
      <c r="AG75" s="7">
        <v>16</v>
      </c>
      <c r="AH75" s="7">
        <v>15</v>
      </c>
      <c r="AI75" s="7">
        <v>13</v>
      </c>
      <c r="AJ75" s="7">
        <v>12</v>
      </c>
      <c r="AK75" s="7">
        <v>13</v>
      </c>
      <c r="AL75" s="7">
        <v>12</v>
      </c>
      <c r="AM75" s="7">
        <v>13</v>
      </c>
      <c r="AN75" s="7">
        <v>11</v>
      </c>
      <c r="AO75" s="7">
        <v>14</v>
      </c>
      <c r="AP75" s="7">
        <v>14</v>
      </c>
      <c r="AQ75" s="7">
        <v>15</v>
      </c>
      <c r="AR75" s="7">
        <v>13</v>
      </c>
      <c r="AS75" s="7">
        <v>15</v>
      </c>
      <c r="AT75" s="7">
        <v>17</v>
      </c>
      <c r="AU75" s="7">
        <v>15</v>
      </c>
      <c r="AV75" s="7">
        <v>9</v>
      </c>
      <c r="AW75" s="7">
        <v>10</v>
      </c>
      <c r="AX75" s="7">
        <v>12</v>
      </c>
      <c r="AY75" s="7">
        <v>8</v>
      </c>
      <c r="AZ75" s="7">
        <v>13</v>
      </c>
      <c r="BA75" s="7">
        <v>14</v>
      </c>
      <c r="BB75" s="7">
        <v>14</v>
      </c>
      <c r="BC75" s="7">
        <v>11</v>
      </c>
      <c r="BD75" s="7">
        <v>13</v>
      </c>
      <c r="BE75" s="7">
        <v>16</v>
      </c>
      <c r="BF75" s="7">
        <v>12</v>
      </c>
      <c r="BG75" s="7">
        <v>12</v>
      </c>
      <c r="BH75" s="7">
        <v>16</v>
      </c>
      <c r="BI75" s="7">
        <v>12</v>
      </c>
      <c r="BJ75" s="72">
        <v>61</v>
      </c>
      <c r="BK75" s="34">
        <f>BJ75*1000000</f>
        <v>61000000</v>
      </c>
      <c r="BL75" s="34">
        <f>SUM(AV75:BI75)</f>
        <v>172</v>
      </c>
      <c r="BM75" s="34">
        <f>BL75/14</f>
        <v>12.285714285714286</v>
      </c>
      <c r="BN75" s="34">
        <f>SUM(Z75:AG75)</f>
        <v>127</v>
      </c>
      <c r="BO75" s="34">
        <f>BN75/8</f>
        <v>15.875</v>
      </c>
      <c r="BP75" s="34">
        <f>SUM(AH75:AU75)</f>
        <v>192</v>
      </c>
      <c r="BQ75" s="34">
        <f>BP75/14</f>
        <v>13.714285714285714</v>
      </c>
      <c r="BR75" s="34">
        <f>SUM(M75:Y75)</f>
        <v>154</v>
      </c>
      <c r="BS75" s="34">
        <f>BR75/13</f>
        <v>11.846153846153847</v>
      </c>
      <c r="BT75" s="34">
        <f>SUM(B75:L75)</f>
        <v>27</v>
      </c>
      <c r="BU75" s="34">
        <f>BT75/11</f>
        <v>2.4545454545454546</v>
      </c>
      <c r="BV75" s="29">
        <f>SUM(BL75+BN75+BP75+BR75+BT75)</f>
        <v>672</v>
      </c>
      <c r="BW75" s="34">
        <f>BV75/60</f>
        <v>11.2</v>
      </c>
    </row>
    <row r="76" spans="1:75" x14ac:dyDescent="0.2">
      <c r="A76" s="54" t="s">
        <v>114</v>
      </c>
      <c r="B76" s="7">
        <v>4</v>
      </c>
      <c r="C76" s="7">
        <v>2</v>
      </c>
      <c r="D76" s="7">
        <v>3</v>
      </c>
      <c r="E76" s="7">
        <v>3</v>
      </c>
      <c r="F76" s="7">
        <v>1</v>
      </c>
      <c r="G76" s="7">
        <v>3</v>
      </c>
      <c r="H76" s="7">
        <v>1</v>
      </c>
      <c r="I76" s="7">
        <v>1</v>
      </c>
      <c r="J76" s="7">
        <v>2</v>
      </c>
      <c r="K76" s="7">
        <v>2</v>
      </c>
      <c r="L76" s="7">
        <v>2</v>
      </c>
      <c r="M76" s="7">
        <v>15</v>
      </c>
      <c r="N76" s="7">
        <v>14</v>
      </c>
      <c r="O76" s="7">
        <v>12</v>
      </c>
      <c r="P76" s="7">
        <v>14</v>
      </c>
      <c r="Q76" s="7">
        <v>12</v>
      </c>
      <c r="R76" s="7">
        <v>12</v>
      </c>
      <c r="S76" s="7">
        <v>6</v>
      </c>
      <c r="T76" s="7">
        <v>13</v>
      </c>
      <c r="U76" s="7">
        <v>10</v>
      </c>
      <c r="V76" s="7">
        <v>10</v>
      </c>
      <c r="W76" s="7">
        <v>15</v>
      </c>
      <c r="X76" s="7">
        <v>13</v>
      </c>
      <c r="Y76" s="7">
        <v>13</v>
      </c>
      <c r="Z76" s="7">
        <v>12</v>
      </c>
      <c r="AA76" s="7">
        <v>16</v>
      </c>
      <c r="AB76" s="7">
        <v>15</v>
      </c>
      <c r="AC76" s="7">
        <v>16</v>
      </c>
      <c r="AD76" s="7">
        <v>15</v>
      </c>
      <c r="AE76" s="7">
        <v>14</v>
      </c>
      <c r="AF76" s="7">
        <v>14</v>
      </c>
      <c r="AG76" s="7">
        <v>14</v>
      </c>
      <c r="AH76" s="7">
        <v>14</v>
      </c>
      <c r="AI76" s="7">
        <v>16</v>
      </c>
      <c r="AJ76" s="7">
        <v>14</v>
      </c>
      <c r="AK76" s="7">
        <v>16</v>
      </c>
      <c r="AL76" s="7">
        <v>13</v>
      </c>
      <c r="AM76" s="7">
        <v>11</v>
      </c>
      <c r="AN76" s="7">
        <v>15</v>
      </c>
      <c r="AO76" s="7">
        <v>13</v>
      </c>
      <c r="AP76" s="7">
        <v>13</v>
      </c>
      <c r="AQ76" s="7">
        <v>16</v>
      </c>
      <c r="AR76" s="7">
        <v>13</v>
      </c>
      <c r="AS76" s="7">
        <v>14</v>
      </c>
      <c r="AT76" s="7">
        <v>17</v>
      </c>
      <c r="AU76" s="7">
        <v>11</v>
      </c>
      <c r="AV76" s="7">
        <v>5</v>
      </c>
      <c r="AW76" s="7">
        <v>8</v>
      </c>
      <c r="AX76" s="7">
        <v>8</v>
      </c>
      <c r="AY76" s="7">
        <v>11</v>
      </c>
      <c r="AZ76" s="7">
        <v>16</v>
      </c>
      <c r="BA76" s="7">
        <v>6</v>
      </c>
      <c r="BB76" s="7">
        <v>15</v>
      </c>
      <c r="BC76" s="7">
        <v>10</v>
      </c>
      <c r="BD76" s="7">
        <v>11</v>
      </c>
      <c r="BE76" s="7">
        <v>14</v>
      </c>
      <c r="BF76" s="7">
        <v>15</v>
      </c>
      <c r="BG76" s="7">
        <v>11</v>
      </c>
      <c r="BH76" s="7">
        <v>16</v>
      </c>
      <c r="BI76" s="7">
        <v>14</v>
      </c>
      <c r="BJ76" s="72">
        <v>55</v>
      </c>
      <c r="BK76" s="34">
        <f>BJ76*1000000</f>
        <v>55000000</v>
      </c>
      <c r="BL76" s="34">
        <f>SUM(AV76:BI76)</f>
        <v>160</v>
      </c>
      <c r="BM76" s="34">
        <f>BL76/14</f>
        <v>11.428571428571429</v>
      </c>
      <c r="BN76" s="34">
        <f>SUM(Z76:AG76)</f>
        <v>116</v>
      </c>
      <c r="BO76" s="34">
        <f>BN76/8</f>
        <v>14.5</v>
      </c>
      <c r="BP76" s="34">
        <f>SUM(AH76:AU76)</f>
        <v>196</v>
      </c>
      <c r="BQ76" s="34">
        <f>BP76/14</f>
        <v>14</v>
      </c>
      <c r="BR76" s="34">
        <f>SUM(M76:Y76)</f>
        <v>159</v>
      </c>
      <c r="BS76" s="34">
        <f>BR76/13</f>
        <v>12.23076923076923</v>
      </c>
      <c r="BT76" s="34">
        <f>SUM(B76:L76)</f>
        <v>24</v>
      </c>
      <c r="BU76" s="34">
        <f>BT76/11</f>
        <v>2.1818181818181817</v>
      </c>
      <c r="BV76" s="29">
        <f>SUM(BL76+BN76+BP76+BR76+BT76)</f>
        <v>655</v>
      </c>
      <c r="BW76" s="34">
        <f>BV76/60</f>
        <v>10.916666666666666</v>
      </c>
    </row>
    <row r="77" spans="1:75" x14ac:dyDescent="0.2">
      <c r="A77" s="54" t="s">
        <v>109</v>
      </c>
      <c r="B77" s="7">
        <v>3</v>
      </c>
      <c r="C77" s="7">
        <v>1</v>
      </c>
      <c r="D77" s="7">
        <v>2</v>
      </c>
      <c r="E77" s="7">
        <v>4</v>
      </c>
      <c r="F77" s="7">
        <v>2</v>
      </c>
      <c r="G77" s="7">
        <v>3</v>
      </c>
      <c r="H77" s="7">
        <v>1</v>
      </c>
      <c r="I77" s="7">
        <v>3</v>
      </c>
      <c r="J77" s="7">
        <v>2</v>
      </c>
      <c r="K77" s="7">
        <v>3</v>
      </c>
      <c r="L77" s="7">
        <v>1</v>
      </c>
      <c r="M77" s="7">
        <v>16</v>
      </c>
      <c r="N77" s="7">
        <v>14</v>
      </c>
      <c r="O77" s="7">
        <v>13</v>
      </c>
      <c r="P77" s="7">
        <v>14</v>
      </c>
      <c r="Q77" s="7">
        <v>12</v>
      </c>
      <c r="R77" s="7">
        <v>11</v>
      </c>
      <c r="S77" s="7">
        <v>13</v>
      </c>
      <c r="T77" s="7">
        <v>15</v>
      </c>
      <c r="U77" s="7">
        <v>6</v>
      </c>
      <c r="V77" s="7">
        <v>7</v>
      </c>
      <c r="W77" s="7">
        <v>12</v>
      </c>
      <c r="X77" s="7">
        <v>15</v>
      </c>
      <c r="Y77" s="7">
        <v>16</v>
      </c>
      <c r="Z77" s="7">
        <v>12</v>
      </c>
      <c r="AA77" s="7">
        <v>13</v>
      </c>
      <c r="AB77" s="7">
        <v>13</v>
      </c>
      <c r="AC77" s="7">
        <v>15</v>
      </c>
      <c r="AD77" s="7">
        <v>15</v>
      </c>
      <c r="AE77" s="7">
        <v>15</v>
      </c>
      <c r="AF77" s="7">
        <v>16</v>
      </c>
      <c r="AG77" s="7">
        <v>14</v>
      </c>
      <c r="AH77" s="7">
        <v>15</v>
      </c>
      <c r="AI77" s="7">
        <v>17</v>
      </c>
      <c r="AJ77" s="7">
        <v>12</v>
      </c>
      <c r="AK77" s="7">
        <v>16</v>
      </c>
      <c r="AL77" s="7">
        <v>14</v>
      </c>
      <c r="AM77" s="7">
        <v>13</v>
      </c>
      <c r="AN77" s="7">
        <v>13</v>
      </c>
      <c r="AO77" s="7">
        <v>14</v>
      </c>
      <c r="AP77" s="7">
        <v>15</v>
      </c>
      <c r="AQ77" s="7">
        <v>15</v>
      </c>
      <c r="AR77" s="7">
        <v>15</v>
      </c>
      <c r="AS77" s="7">
        <v>13</v>
      </c>
      <c r="AT77" s="7">
        <v>17</v>
      </c>
      <c r="AU77" s="7">
        <v>12</v>
      </c>
      <c r="AV77" s="7">
        <v>7</v>
      </c>
      <c r="AW77" s="7">
        <v>9</v>
      </c>
      <c r="AX77" s="7">
        <v>14</v>
      </c>
      <c r="AY77" s="7">
        <v>9</v>
      </c>
      <c r="AZ77" s="7">
        <v>15</v>
      </c>
      <c r="BA77" s="7">
        <v>7</v>
      </c>
      <c r="BB77" s="7">
        <v>12</v>
      </c>
      <c r="BC77" s="7">
        <v>9</v>
      </c>
      <c r="BD77" s="7">
        <v>5</v>
      </c>
      <c r="BE77" s="7">
        <v>16</v>
      </c>
      <c r="BF77" s="7">
        <v>16</v>
      </c>
      <c r="BG77" s="7">
        <v>8</v>
      </c>
      <c r="BH77" s="7">
        <v>15</v>
      </c>
      <c r="BI77" s="7">
        <v>16</v>
      </c>
      <c r="BJ77" s="72">
        <v>62</v>
      </c>
      <c r="BK77" s="34">
        <f>BJ77*1000000</f>
        <v>62000000</v>
      </c>
      <c r="BL77" s="34">
        <f>SUM(AV77:BI77)</f>
        <v>158</v>
      </c>
      <c r="BM77" s="34">
        <f>BL77/14</f>
        <v>11.285714285714286</v>
      </c>
      <c r="BN77" s="34">
        <f>SUM(Z77:AG77)</f>
        <v>113</v>
      </c>
      <c r="BO77" s="34">
        <f>BN77/8</f>
        <v>14.125</v>
      </c>
      <c r="BP77" s="34">
        <f>SUM(AH77:AU77)</f>
        <v>201</v>
      </c>
      <c r="BQ77" s="34">
        <f>BP77/14</f>
        <v>14.357142857142858</v>
      </c>
      <c r="BR77" s="34">
        <f>SUM(M77:Y77)</f>
        <v>164</v>
      </c>
      <c r="BS77" s="34">
        <f>BR77/13</f>
        <v>12.615384615384615</v>
      </c>
      <c r="BT77" s="34">
        <f>SUM(B77:L77)</f>
        <v>25</v>
      </c>
      <c r="BU77" s="34">
        <f>BT77/11</f>
        <v>2.2727272727272729</v>
      </c>
      <c r="BV77" s="29">
        <f>SUM(BL77+BN77+BP77+BR77+BT77)</f>
        <v>661</v>
      </c>
      <c r="BW77" s="34">
        <f>BV77/60</f>
        <v>11.016666666666667</v>
      </c>
    </row>
    <row r="78" spans="1:75" x14ac:dyDescent="0.2">
      <c r="A78" s="54" t="s">
        <v>86</v>
      </c>
      <c r="B78" s="7">
        <v>3</v>
      </c>
      <c r="C78" s="7">
        <v>4</v>
      </c>
      <c r="D78" s="7">
        <v>2</v>
      </c>
      <c r="E78" s="7">
        <v>3</v>
      </c>
      <c r="F78" s="7">
        <v>3</v>
      </c>
      <c r="G78" s="7">
        <v>2</v>
      </c>
      <c r="H78" s="7">
        <v>3</v>
      </c>
      <c r="I78" s="7">
        <v>3</v>
      </c>
      <c r="J78" s="7">
        <v>1</v>
      </c>
      <c r="K78" s="7">
        <v>3</v>
      </c>
      <c r="L78" s="7">
        <v>2</v>
      </c>
      <c r="M78" s="7">
        <v>13</v>
      </c>
      <c r="N78" s="7">
        <v>9</v>
      </c>
      <c r="O78" s="7">
        <v>9</v>
      </c>
      <c r="P78" s="7">
        <v>14</v>
      </c>
      <c r="Q78" s="7">
        <v>14</v>
      </c>
      <c r="R78" s="7">
        <v>11</v>
      </c>
      <c r="S78" s="7">
        <v>6</v>
      </c>
      <c r="T78" s="7">
        <v>12</v>
      </c>
      <c r="U78" s="7">
        <v>14</v>
      </c>
      <c r="V78" s="7">
        <v>9</v>
      </c>
      <c r="W78" s="7">
        <v>14</v>
      </c>
      <c r="X78" s="7">
        <v>15</v>
      </c>
      <c r="Y78" s="7">
        <v>14</v>
      </c>
      <c r="Z78" s="7">
        <v>12</v>
      </c>
      <c r="AA78" s="7">
        <v>14</v>
      </c>
      <c r="AB78" s="7">
        <v>14</v>
      </c>
      <c r="AC78" s="7">
        <v>16</v>
      </c>
      <c r="AD78" s="7">
        <v>13</v>
      </c>
      <c r="AE78" s="7">
        <v>14</v>
      </c>
      <c r="AF78" s="7">
        <v>16</v>
      </c>
      <c r="AG78" s="7">
        <v>14</v>
      </c>
      <c r="AH78" s="7">
        <v>14</v>
      </c>
      <c r="AI78" s="7">
        <v>13</v>
      </c>
      <c r="AJ78" s="7">
        <v>13</v>
      </c>
      <c r="AK78" s="7">
        <v>11</v>
      </c>
      <c r="AL78" s="7">
        <v>15</v>
      </c>
      <c r="AM78" s="7">
        <v>8</v>
      </c>
      <c r="AN78" s="7">
        <v>14</v>
      </c>
      <c r="AO78" s="7">
        <v>15</v>
      </c>
      <c r="AP78" s="7">
        <v>12</v>
      </c>
      <c r="AQ78" s="7">
        <v>13</v>
      </c>
      <c r="AR78" s="7">
        <v>15</v>
      </c>
      <c r="AS78" s="7">
        <v>13</v>
      </c>
      <c r="AT78" s="7">
        <v>13</v>
      </c>
      <c r="AU78" s="7">
        <v>14</v>
      </c>
      <c r="AV78" s="7">
        <v>10</v>
      </c>
      <c r="AW78" s="7">
        <v>13</v>
      </c>
      <c r="AX78" s="7">
        <v>13</v>
      </c>
      <c r="AY78" s="7">
        <v>11</v>
      </c>
      <c r="AZ78" s="7">
        <v>14</v>
      </c>
      <c r="BA78" s="7">
        <v>10</v>
      </c>
      <c r="BB78" s="7">
        <v>11</v>
      </c>
      <c r="BC78" s="7">
        <v>12</v>
      </c>
      <c r="BD78" s="7">
        <v>6</v>
      </c>
      <c r="BE78" s="7">
        <v>11</v>
      </c>
      <c r="BF78" s="7">
        <v>15</v>
      </c>
      <c r="BG78" s="7">
        <v>12</v>
      </c>
      <c r="BH78" s="7">
        <v>12</v>
      </c>
      <c r="BI78" s="7">
        <v>15</v>
      </c>
      <c r="BJ78" s="72">
        <v>45.5</v>
      </c>
      <c r="BK78" s="34">
        <f>BJ78*1000000</f>
        <v>45500000</v>
      </c>
      <c r="BL78" s="34">
        <f>SUM(AV78:BI78)</f>
        <v>165</v>
      </c>
      <c r="BM78" s="34">
        <f>BL78/14</f>
        <v>11.785714285714286</v>
      </c>
      <c r="BN78" s="34">
        <f>SUM(Z78:AG78)</f>
        <v>113</v>
      </c>
      <c r="BO78" s="34">
        <f>BN78/8</f>
        <v>14.125</v>
      </c>
      <c r="BP78" s="34">
        <f>SUM(AH78:AU78)</f>
        <v>183</v>
      </c>
      <c r="BQ78" s="34">
        <f>BP78/14</f>
        <v>13.071428571428571</v>
      </c>
      <c r="BR78" s="34">
        <f>SUM(M78:Y78)</f>
        <v>154</v>
      </c>
      <c r="BS78" s="34">
        <f>BR78/13</f>
        <v>11.846153846153847</v>
      </c>
      <c r="BT78" s="34">
        <f>SUM(B78:L78)</f>
        <v>29</v>
      </c>
      <c r="BU78" s="34">
        <f>BT78/11</f>
        <v>2.6363636363636362</v>
      </c>
      <c r="BV78" s="29">
        <f>SUM(BL78+BN78+BP78+BR78+BT78)</f>
        <v>644</v>
      </c>
      <c r="BW78" s="34">
        <f>BV78/60</f>
        <v>10.733333333333333</v>
      </c>
    </row>
    <row r="79" spans="1:75" x14ac:dyDescent="0.2">
      <c r="A79" s="54" t="s">
        <v>89</v>
      </c>
      <c r="B79" s="7">
        <v>2</v>
      </c>
      <c r="C79" s="7">
        <v>1</v>
      </c>
      <c r="D79" s="7">
        <v>3</v>
      </c>
      <c r="E79" s="7">
        <v>3</v>
      </c>
      <c r="F79" s="7">
        <v>2</v>
      </c>
      <c r="G79" s="7">
        <v>3</v>
      </c>
      <c r="H79" s="7">
        <v>3</v>
      </c>
      <c r="I79" s="7">
        <v>2</v>
      </c>
      <c r="J79" s="7">
        <v>2</v>
      </c>
      <c r="K79" s="7">
        <v>3</v>
      </c>
      <c r="L79" s="7">
        <v>2</v>
      </c>
      <c r="M79" s="7">
        <v>9</v>
      </c>
      <c r="N79" s="7">
        <v>12</v>
      </c>
      <c r="O79" s="7">
        <v>11</v>
      </c>
      <c r="P79" s="7">
        <v>17</v>
      </c>
      <c r="Q79" s="7">
        <v>11</v>
      </c>
      <c r="R79" s="7">
        <v>11</v>
      </c>
      <c r="S79" s="7">
        <v>10</v>
      </c>
      <c r="T79" s="7">
        <v>8</v>
      </c>
      <c r="U79" s="7">
        <v>8</v>
      </c>
      <c r="V79" s="7">
        <v>3</v>
      </c>
      <c r="W79" s="7">
        <v>10</v>
      </c>
      <c r="X79" s="7">
        <v>11</v>
      </c>
      <c r="Y79" s="7">
        <v>14</v>
      </c>
      <c r="Z79" s="7">
        <v>13</v>
      </c>
      <c r="AA79" s="7">
        <v>15</v>
      </c>
      <c r="AB79" s="7">
        <v>14</v>
      </c>
      <c r="AC79" s="7">
        <v>13</v>
      </c>
      <c r="AD79" s="7">
        <v>13</v>
      </c>
      <c r="AE79" s="7">
        <v>14</v>
      </c>
      <c r="AF79" s="7">
        <v>16</v>
      </c>
      <c r="AG79" s="7">
        <v>15</v>
      </c>
      <c r="AH79" s="7">
        <v>14</v>
      </c>
      <c r="AI79" s="7">
        <v>15</v>
      </c>
      <c r="AJ79" s="7">
        <v>13</v>
      </c>
      <c r="AK79" s="7">
        <v>12</v>
      </c>
      <c r="AL79" s="7">
        <v>16</v>
      </c>
      <c r="AM79" s="7">
        <v>11</v>
      </c>
      <c r="AN79" s="7">
        <v>12</v>
      </c>
      <c r="AO79" s="7">
        <v>18</v>
      </c>
      <c r="AP79" s="7">
        <v>14</v>
      </c>
      <c r="AQ79" s="7">
        <v>12</v>
      </c>
      <c r="AR79" s="7">
        <v>12</v>
      </c>
      <c r="AS79" s="7">
        <v>12</v>
      </c>
      <c r="AT79" s="7">
        <v>11</v>
      </c>
      <c r="AU79" s="7">
        <v>7</v>
      </c>
      <c r="AV79" s="7">
        <v>12</v>
      </c>
      <c r="AW79" s="7">
        <v>15</v>
      </c>
      <c r="AX79" s="7">
        <v>13</v>
      </c>
      <c r="AY79" s="7">
        <v>13</v>
      </c>
      <c r="AZ79" s="7">
        <v>14</v>
      </c>
      <c r="BA79" s="7">
        <v>8</v>
      </c>
      <c r="BB79" s="7">
        <v>10</v>
      </c>
      <c r="BC79" s="7">
        <v>12</v>
      </c>
      <c r="BD79" s="7">
        <v>14</v>
      </c>
      <c r="BE79" s="7">
        <v>12</v>
      </c>
      <c r="BF79" s="7">
        <v>13</v>
      </c>
      <c r="BG79" s="7">
        <v>10</v>
      </c>
      <c r="BH79" s="7">
        <v>13</v>
      </c>
      <c r="BI79" s="7">
        <v>14</v>
      </c>
      <c r="BJ79" s="72">
        <v>22</v>
      </c>
      <c r="BK79" s="34">
        <f>BJ79*1000000</f>
        <v>22000000</v>
      </c>
      <c r="BL79" s="34">
        <f>SUM(AV79:BI79)</f>
        <v>173</v>
      </c>
      <c r="BM79" s="34">
        <f>BL79/14</f>
        <v>12.357142857142858</v>
      </c>
      <c r="BN79" s="34">
        <f>SUM(Z79:AG79)</f>
        <v>113</v>
      </c>
      <c r="BO79" s="34">
        <f>BN79/8</f>
        <v>14.125</v>
      </c>
      <c r="BP79" s="34">
        <f>SUM(AH79:AU79)</f>
        <v>179</v>
      </c>
      <c r="BQ79" s="34">
        <f>BP79/14</f>
        <v>12.785714285714286</v>
      </c>
      <c r="BR79" s="34">
        <f>SUM(M79:Y79)</f>
        <v>135</v>
      </c>
      <c r="BS79" s="34">
        <f>BR79/13</f>
        <v>10.384615384615385</v>
      </c>
      <c r="BT79" s="34">
        <f>SUM(B79:L79)</f>
        <v>26</v>
      </c>
      <c r="BU79" s="34">
        <f>BT79/11</f>
        <v>2.3636363636363638</v>
      </c>
      <c r="BV79" s="29">
        <f>SUM(BL79+BN79+BP79+BR79+BT79)</f>
        <v>626</v>
      </c>
      <c r="BW79" s="34">
        <f>BV79/60</f>
        <v>10.433333333333334</v>
      </c>
    </row>
    <row r="80" spans="1:75" x14ac:dyDescent="0.2">
      <c r="A80" s="54" t="s">
        <v>61</v>
      </c>
      <c r="B80" s="7">
        <v>2</v>
      </c>
      <c r="C80" s="7">
        <v>3</v>
      </c>
      <c r="D80" s="7">
        <v>3</v>
      </c>
      <c r="E80" s="7">
        <v>4</v>
      </c>
      <c r="F80" s="7">
        <v>2</v>
      </c>
      <c r="G80" s="7">
        <v>1</v>
      </c>
      <c r="H80" s="7">
        <v>1</v>
      </c>
      <c r="I80" s="7">
        <v>2</v>
      </c>
      <c r="J80" s="7">
        <v>3</v>
      </c>
      <c r="K80" s="7">
        <v>1</v>
      </c>
      <c r="L80" s="7">
        <v>1</v>
      </c>
      <c r="M80" s="7">
        <v>15</v>
      </c>
      <c r="N80" s="7">
        <v>15</v>
      </c>
      <c r="O80" s="7">
        <v>14</v>
      </c>
      <c r="P80" s="7">
        <v>14</v>
      </c>
      <c r="Q80" s="7">
        <v>14</v>
      </c>
      <c r="R80" s="7">
        <v>13</v>
      </c>
      <c r="S80" s="7">
        <v>14</v>
      </c>
      <c r="T80" s="7">
        <v>12</v>
      </c>
      <c r="U80" s="7">
        <v>6</v>
      </c>
      <c r="V80" s="7">
        <v>6</v>
      </c>
      <c r="W80" s="7">
        <v>10</v>
      </c>
      <c r="X80" s="7">
        <v>15</v>
      </c>
      <c r="Y80" s="7">
        <v>9</v>
      </c>
      <c r="Z80" s="7">
        <v>9</v>
      </c>
      <c r="AA80" s="7">
        <v>12</v>
      </c>
      <c r="AB80" s="7">
        <v>14</v>
      </c>
      <c r="AC80" s="7">
        <v>13</v>
      </c>
      <c r="AD80" s="7">
        <v>11</v>
      </c>
      <c r="AE80" s="7">
        <v>9</v>
      </c>
      <c r="AF80" s="7">
        <v>17</v>
      </c>
      <c r="AG80" s="7">
        <v>16</v>
      </c>
      <c r="AH80" s="7">
        <v>13</v>
      </c>
      <c r="AI80" s="7">
        <v>15</v>
      </c>
      <c r="AJ80" s="7">
        <v>14</v>
      </c>
      <c r="AK80" s="7">
        <v>9</v>
      </c>
      <c r="AL80" s="7">
        <v>14</v>
      </c>
      <c r="AM80" s="7">
        <v>6</v>
      </c>
      <c r="AN80" s="7">
        <v>15</v>
      </c>
      <c r="AO80" s="7">
        <v>14</v>
      </c>
      <c r="AP80" s="7">
        <v>13</v>
      </c>
      <c r="AQ80" s="7">
        <v>10</v>
      </c>
      <c r="AR80" s="7">
        <v>14</v>
      </c>
      <c r="AS80" s="7">
        <v>9</v>
      </c>
      <c r="AT80" s="7">
        <v>12</v>
      </c>
      <c r="AU80" s="7">
        <v>13</v>
      </c>
      <c r="AV80" s="7">
        <v>12</v>
      </c>
      <c r="AW80" s="7">
        <v>11</v>
      </c>
      <c r="AX80" s="7">
        <v>14</v>
      </c>
      <c r="AY80" s="7">
        <v>10</v>
      </c>
      <c r="AZ80" s="7">
        <v>14</v>
      </c>
      <c r="BA80" s="7">
        <v>12</v>
      </c>
      <c r="BB80" s="7">
        <v>6</v>
      </c>
      <c r="BC80" s="7">
        <v>13</v>
      </c>
      <c r="BD80" s="7">
        <v>5</v>
      </c>
      <c r="BE80" s="7">
        <v>5</v>
      </c>
      <c r="BF80" s="7">
        <v>14</v>
      </c>
      <c r="BG80" s="7">
        <v>11</v>
      </c>
      <c r="BH80" s="7">
        <v>7</v>
      </c>
      <c r="BI80" s="7">
        <v>15</v>
      </c>
      <c r="BJ80" s="72">
        <v>34.5</v>
      </c>
      <c r="BK80" s="34">
        <f>BJ80*1000000</f>
        <v>34500000</v>
      </c>
      <c r="BL80" s="34">
        <f>SUM(AV80:BI80)</f>
        <v>149</v>
      </c>
      <c r="BM80" s="34">
        <f>BL80/14</f>
        <v>10.642857142857142</v>
      </c>
      <c r="BN80" s="34">
        <f>SUM(Z80:AG80)</f>
        <v>101</v>
      </c>
      <c r="BO80" s="34">
        <f>BN80/8</f>
        <v>12.625</v>
      </c>
      <c r="BP80" s="34">
        <f>SUM(AH80:AU80)</f>
        <v>171</v>
      </c>
      <c r="BQ80" s="34">
        <f>BP80/14</f>
        <v>12.214285714285714</v>
      </c>
      <c r="BR80" s="34">
        <f>SUM(M80:Y80)</f>
        <v>157</v>
      </c>
      <c r="BS80" s="34">
        <f>BR80/13</f>
        <v>12.076923076923077</v>
      </c>
      <c r="BT80" s="34">
        <f>SUM(B80:L80)</f>
        <v>23</v>
      </c>
      <c r="BU80" s="34">
        <f>BT80/11</f>
        <v>2.0909090909090908</v>
      </c>
      <c r="BV80" s="29">
        <f>SUM(BL80+BN80+BP80+BR80+BT80)</f>
        <v>601</v>
      </c>
      <c r="BW80" s="34">
        <f>BV80/60</f>
        <v>10.016666666666667</v>
      </c>
    </row>
    <row r="81" spans="1:75" x14ac:dyDescent="0.2">
      <c r="A81" s="54" t="s">
        <v>12</v>
      </c>
      <c r="B81" s="7">
        <v>3</v>
      </c>
      <c r="C81" s="7">
        <v>1</v>
      </c>
      <c r="D81" s="7">
        <v>4</v>
      </c>
      <c r="E81" s="7">
        <v>2</v>
      </c>
      <c r="F81" s="7">
        <v>3</v>
      </c>
      <c r="G81" s="7">
        <v>1</v>
      </c>
      <c r="H81" s="7">
        <v>1</v>
      </c>
      <c r="I81" s="7">
        <v>1</v>
      </c>
      <c r="J81" s="7">
        <v>2</v>
      </c>
      <c r="K81" s="7">
        <v>3</v>
      </c>
      <c r="L81" s="7">
        <v>1</v>
      </c>
      <c r="M81" s="7">
        <v>9</v>
      </c>
      <c r="N81" s="7">
        <v>16</v>
      </c>
      <c r="O81" s="7">
        <v>10</v>
      </c>
      <c r="P81" s="7">
        <v>15</v>
      </c>
      <c r="Q81" s="7">
        <v>16</v>
      </c>
      <c r="R81" s="7">
        <v>9</v>
      </c>
      <c r="S81" s="7">
        <v>6</v>
      </c>
      <c r="T81" s="7">
        <v>17</v>
      </c>
      <c r="U81" s="7">
        <v>6</v>
      </c>
      <c r="V81" s="7">
        <v>11</v>
      </c>
      <c r="W81" s="7">
        <v>17</v>
      </c>
      <c r="X81" s="7">
        <v>14</v>
      </c>
      <c r="Y81" s="7">
        <v>15</v>
      </c>
      <c r="Z81" s="7">
        <v>17</v>
      </c>
      <c r="AA81" s="7">
        <v>14</v>
      </c>
      <c r="AB81" s="7">
        <v>18</v>
      </c>
      <c r="AC81" s="7">
        <v>14</v>
      </c>
      <c r="AD81" s="7">
        <v>16</v>
      </c>
      <c r="AE81" s="7">
        <v>16</v>
      </c>
      <c r="AF81" s="7">
        <v>13</v>
      </c>
      <c r="AG81" s="7">
        <v>14</v>
      </c>
      <c r="AH81" s="7">
        <v>12</v>
      </c>
      <c r="AI81" s="7">
        <v>14</v>
      </c>
      <c r="AJ81" s="7">
        <v>13</v>
      </c>
      <c r="AK81" s="7">
        <v>10</v>
      </c>
      <c r="AL81" s="7">
        <v>19</v>
      </c>
      <c r="AM81" s="7">
        <v>9</v>
      </c>
      <c r="AN81" s="7">
        <v>14</v>
      </c>
      <c r="AO81" s="7">
        <v>16</v>
      </c>
      <c r="AP81" s="7">
        <v>14</v>
      </c>
      <c r="AQ81" s="7">
        <v>15</v>
      </c>
      <c r="AR81" s="7">
        <v>16</v>
      </c>
      <c r="AS81" s="7">
        <v>14</v>
      </c>
      <c r="AT81" s="7">
        <v>17</v>
      </c>
      <c r="AU81" s="7">
        <v>11</v>
      </c>
      <c r="AV81" s="7">
        <v>9</v>
      </c>
      <c r="AW81" s="7">
        <v>11</v>
      </c>
      <c r="AX81" s="7">
        <v>14</v>
      </c>
      <c r="AY81" s="7">
        <v>19</v>
      </c>
      <c r="AZ81" s="7">
        <v>15</v>
      </c>
      <c r="BA81" s="7">
        <v>9</v>
      </c>
      <c r="BB81" s="7">
        <v>14</v>
      </c>
      <c r="BC81" s="7">
        <v>13</v>
      </c>
      <c r="BD81" s="7">
        <v>6</v>
      </c>
      <c r="BE81" s="7">
        <v>9</v>
      </c>
      <c r="BF81" s="7">
        <v>13</v>
      </c>
      <c r="BG81" s="7">
        <v>18</v>
      </c>
      <c r="BH81" s="7">
        <v>7</v>
      </c>
      <c r="BI81" s="7">
        <v>13</v>
      </c>
      <c r="BJ81" s="72">
        <v>78</v>
      </c>
      <c r="BK81" s="34">
        <f>BJ81*1000000</f>
        <v>78000000</v>
      </c>
      <c r="BL81" s="34">
        <f>SUM(AV81:BI81)</f>
        <v>170</v>
      </c>
      <c r="BM81" s="34">
        <f>BL81/14</f>
        <v>12.142857142857142</v>
      </c>
      <c r="BN81" s="34">
        <f>SUM(Z81:AG81)</f>
        <v>122</v>
      </c>
      <c r="BO81" s="34">
        <f>BN81/8</f>
        <v>15.25</v>
      </c>
      <c r="BP81" s="34">
        <f>SUM(AH81:AU81)</f>
        <v>194</v>
      </c>
      <c r="BQ81" s="34">
        <f>BP81/14</f>
        <v>13.857142857142858</v>
      </c>
      <c r="BR81" s="34">
        <f>SUM(M81:Y81)</f>
        <v>161</v>
      </c>
      <c r="BS81" s="34">
        <f>BR81/13</f>
        <v>12.384615384615385</v>
      </c>
      <c r="BT81" s="34">
        <f>SUM(B81:L81)</f>
        <v>22</v>
      </c>
      <c r="BU81" s="34">
        <f>BT81/11</f>
        <v>2</v>
      </c>
      <c r="BV81" s="29">
        <f>SUM(BL81+BN81+BP81+BR81+BT81)</f>
        <v>669</v>
      </c>
      <c r="BW81" s="34">
        <f>BV81/60</f>
        <v>11.15</v>
      </c>
    </row>
    <row r="82" spans="1:75" x14ac:dyDescent="0.2">
      <c r="A82" s="54" t="s">
        <v>77</v>
      </c>
      <c r="B82" s="7">
        <v>1</v>
      </c>
      <c r="C82" s="7">
        <v>1</v>
      </c>
      <c r="D82" s="7">
        <v>2</v>
      </c>
      <c r="E82" s="7">
        <v>1</v>
      </c>
      <c r="F82" s="7">
        <v>3</v>
      </c>
      <c r="G82" s="7">
        <v>3</v>
      </c>
      <c r="H82" s="7">
        <v>3</v>
      </c>
      <c r="I82" s="7">
        <v>3</v>
      </c>
      <c r="J82" s="7">
        <v>3</v>
      </c>
      <c r="K82" s="7">
        <v>1</v>
      </c>
      <c r="L82" s="7">
        <v>1</v>
      </c>
      <c r="M82" s="7">
        <v>15</v>
      </c>
      <c r="N82" s="7">
        <v>14</v>
      </c>
      <c r="O82" s="7">
        <v>12</v>
      </c>
      <c r="P82" s="7">
        <v>13</v>
      </c>
      <c r="Q82" s="7">
        <v>14</v>
      </c>
      <c r="R82" s="7">
        <v>10</v>
      </c>
      <c r="S82" s="7">
        <v>9</v>
      </c>
      <c r="T82" s="7">
        <v>15</v>
      </c>
      <c r="U82" s="7">
        <v>8</v>
      </c>
      <c r="V82" s="7">
        <v>7</v>
      </c>
      <c r="W82" s="7">
        <v>13</v>
      </c>
      <c r="X82" s="7">
        <v>16</v>
      </c>
      <c r="Y82" s="7">
        <v>10</v>
      </c>
      <c r="Z82" s="7">
        <v>13</v>
      </c>
      <c r="AA82" s="7">
        <v>12</v>
      </c>
      <c r="AB82" s="7">
        <v>14</v>
      </c>
      <c r="AC82" s="7">
        <v>14</v>
      </c>
      <c r="AD82" s="7">
        <v>13</v>
      </c>
      <c r="AE82" s="7">
        <v>15</v>
      </c>
      <c r="AF82" s="7">
        <v>12</v>
      </c>
      <c r="AG82" s="7">
        <v>11</v>
      </c>
      <c r="AH82" s="7">
        <v>10</v>
      </c>
      <c r="AI82" s="7">
        <v>11</v>
      </c>
      <c r="AJ82" s="7">
        <v>12</v>
      </c>
      <c r="AK82" s="7">
        <v>13</v>
      </c>
      <c r="AL82" s="7">
        <v>9</v>
      </c>
      <c r="AM82" s="7">
        <v>13</v>
      </c>
      <c r="AN82" s="7">
        <v>8</v>
      </c>
      <c r="AO82" s="7">
        <v>12</v>
      </c>
      <c r="AP82" s="7">
        <v>12</v>
      </c>
      <c r="AQ82" s="7">
        <v>13</v>
      </c>
      <c r="AR82" s="7">
        <v>16</v>
      </c>
      <c r="AS82" s="7">
        <v>16</v>
      </c>
      <c r="AT82" s="7">
        <v>15</v>
      </c>
      <c r="AU82" s="7">
        <v>12</v>
      </c>
      <c r="AV82" s="7">
        <v>6</v>
      </c>
      <c r="AW82" s="7">
        <v>8</v>
      </c>
      <c r="AX82" s="7">
        <v>10</v>
      </c>
      <c r="AY82" s="7">
        <v>6</v>
      </c>
      <c r="AZ82" s="7">
        <v>13</v>
      </c>
      <c r="BA82" s="7">
        <v>5</v>
      </c>
      <c r="BB82" s="7">
        <v>11</v>
      </c>
      <c r="BC82" s="7">
        <v>8</v>
      </c>
      <c r="BD82" s="7">
        <v>10</v>
      </c>
      <c r="BE82" s="7">
        <v>14</v>
      </c>
      <c r="BF82" s="7">
        <v>15</v>
      </c>
      <c r="BG82" s="7">
        <v>8</v>
      </c>
      <c r="BH82" s="7">
        <v>15</v>
      </c>
      <c r="BI82" s="7">
        <v>12</v>
      </c>
      <c r="BJ82" s="72">
        <v>133</v>
      </c>
      <c r="BK82" s="34">
        <f>BJ82*1000000</f>
        <v>133000000</v>
      </c>
      <c r="BL82" s="34">
        <f>SUM(AV82:BI82)</f>
        <v>141</v>
      </c>
      <c r="BM82" s="34">
        <f>BL82/14</f>
        <v>10.071428571428571</v>
      </c>
      <c r="BN82" s="34">
        <f>SUM(Z82:AG82)</f>
        <v>104</v>
      </c>
      <c r="BO82" s="34">
        <f>BN82/8</f>
        <v>13</v>
      </c>
      <c r="BP82" s="34">
        <f>SUM(AH82:AU82)</f>
        <v>172</v>
      </c>
      <c r="BQ82" s="34">
        <f>BP82/14</f>
        <v>12.285714285714286</v>
      </c>
      <c r="BR82" s="34">
        <f>SUM(M82:Y82)</f>
        <v>156</v>
      </c>
      <c r="BS82" s="34">
        <f>BR82/13</f>
        <v>12</v>
      </c>
      <c r="BT82" s="34">
        <f>SUM(B82:L82)</f>
        <v>22</v>
      </c>
      <c r="BU82" s="34">
        <f>BT82/11</f>
        <v>2</v>
      </c>
      <c r="BV82" s="29">
        <f>SUM(BL82+BN82+BP82+BR82+BT82)</f>
        <v>595</v>
      </c>
      <c r="BW82" s="34">
        <f>BV82/60</f>
        <v>9.9166666666666661</v>
      </c>
    </row>
    <row r="83" spans="1:75" x14ac:dyDescent="0.2">
      <c r="A83" s="54" t="s">
        <v>173</v>
      </c>
      <c r="B83" s="7">
        <v>2</v>
      </c>
      <c r="C83" s="7">
        <v>2</v>
      </c>
      <c r="D83" s="7">
        <v>2</v>
      </c>
      <c r="E83" s="7">
        <v>2</v>
      </c>
      <c r="F83" s="7">
        <v>1</v>
      </c>
      <c r="G83" s="7">
        <v>3</v>
      </c>
      <c r="H83" s="7">
        <v>3</v>
      </c>
      <c r="I83" s="7">
        <v>3</v>
      </c>
      <c r="J83" s="7">
        <v>1</v>
      </c>
      <c r="K83" s="7">
        <v>3</v>
      </c>
      <c r="L83" s="7">
        <v>3</v>
      </c>
      <c r="M83" s="7">
        <v>9</v>
      </c>
      <c r="N83" s="7">
        <v>17</v>
      </c>
      <c r="O83" s="7">
        <v>15</v>
      </c>
      <c r="P83" s="7">
        <v>15</v>
      </c>
      <c r="Q83" s="7">
        <v>12</v>
      </c>
      <c r="R83" s="7">
        <v>11</v>
      </c>
      <c r="S83" s="7">
        <v>8</v>
      </c>
      <c r="T83" s="7">
        <v>15</v>
      </c>
      <c r="U83" s="7">
        <v>8</v>
      </c>
      <c r="V83" s="7">
        <v>4</v>
      </c>
      <c r="W83" s="7">
        <v>13</v>
      </c>
      <c r="X83" s="7">
        <v>15</v>
      </c>
      <c r="Y83" s="7">
        <v>11</v>
      </c>
      <c r="Z83" s="7">
        <v>14</v>
      </c>
      <c r="AA83" s="7">
        <v>13</v>
      </c>
      <c r="AB83" s="7">
        <v>17</v>
      </c>
      <c r="AC83" s="7">
        <v>16</v>
      </c>
      <c r="AD83" s="7">
        <v>19</v>
      </c>
      <c r="AE83" s="7">
        <v>16</v>
      </c>
      <c r="AF83" s="7">
        <v>16</v>
      </c>
      <c r="AG83" s="7">
        <v>15</v>
      </c>
      <c r="AH83" s="7">
        <v>12</v>
      </c>
      <c r="AI83" s="7">
        <v>14</v>
      </c>
      <c r="AJ83" s="7">
        <v>14</v>
      </c>
      <c r="AK83" s="7">
        <v>12</v>
      </c>
      <c r="AL83" s="7">
        <v>9</v>
      </c>
      <c r="AM83" s="7">
        <v>10</v>
      </c>
      <c r="AN83" s="7">
        <v>10</v>
      </c>
      <c r="AO83" s="7">
        <v>12</v>
      </c>
      <c r="AP83" s="7">
        <v>14</v>
      </c>
      <c r="AQ83" s="7">
        <v>13</v>
      </c>
      <c r="AR83" s="7">
        <v>16</v>
      </c>
      <c r="AS83" s="7">
        <v>13</v>
      </c>
      <c r="AT83" s="7">
        <v>14</v>
      </c>
      <c r="AU83" s="7">
        <v>9</v>
      </c>
      <c r="AV83" s="7">
        <v>5</v>
      </c>
      <c r="AW83" s="7">
        <v>10</v>
      </c>
      <c r="AX83" s="7">
        <v>11</v>
      </c>
      <c r="AY83" s="7">
        <v>7</v>
      </c>
      <c r="AZ83" s="7">
        <v>13</v>
      </c>
      <c r="BA83" s="7">
        <v>4</v>
      </c>
      <c r="BB83" s="7">
        <v>13</v>
      </c>
      <c r="BC83" s="7">
        <v>7</v>
      </c>
      <c r="BD83" s="7">
        <v>11</v>
      </c>
      <c r="BE83" s="7">
        <v>13</v>
      </c>
      <c r="BF83" s="7">
        <v>15</v>
      </c>
      <c r="BG83" s="7">
        <v>8</v>
      </c>
      <c r="BH83" s="7">
        <v>14</v>
      </c>
      <c r="BI83" s="7">
        <v>14</v>
      </c>
      <c r="BJ83" s="72">
        <v>32</v>
      </c>
      <c r="BK83" s="34">
        <f>BJ83*1000000</f>
        <v>32000000</v>
      </c>
      <c r="BL83" s="34">
        <f>SUM(AV83:BI83)</f>
        <v>145</v>
      </c>
      <c r="BM83" s="34">
        <f>BL83/14</f>
        <v>10.357142857142858</v>
      </c>
      <c r="BN83" s="34">
        <f>SUM(Z83:AG83)</f>
        <v>126</v>
      </c>
      <c r="BO83" s="34">
        <f>BN83/8</f>
        <v>15.75</v>
      </c>
      <c r="BP83" s="34">
        <f>SUM(AH83:AU83)</f>
        <v>172</v>
      </c>
      <c r="BQ83" s="34">
        <f>BP83/14</f>
        <v>12.285714285714286</v>
      </c>
      <c r="BR83" s="34">
        <f>SUM(M83:Y83)</f>
        <v>153</v>
      </c>
      <c r="BS83" s="34">
        <f>BR83/13</f>
        <v>11.76923076923077</v>
      </c>
      <c r="BT83" s="34">
        <f>SUM(B83:L83)</f>
        <v>25</v>
      </c>
      <c r="BU83" s="34">
        <f>BT83/11</f>
        <v>2.2727272727272729</v>
      </c>
      <c r="BV83" s="29">
        <f>SUM(BL83+BN83+BP83+BR83+BT83)</f>
        <v>621</v>
      </c>
      <c r="BW83" s="34">
        <f>BV83/60</f>
        <v>10.35</v>
      </c>
    </row>
    <row r="84" spans="1:75" x14ac:dyDescent="0.2">
      <c r="A84" s="54" t="s">
        <v>170</v>
      </c>
      <c r="B84" s="7">
        <v>2</v>
      </c>
      <c r="C84" s="7">
        <v>1</v>
      </c>
      <c r="D84" s="7">
        <v>3</v>
      </c>
      <c r="E84" s="7">
        <v>3</v>
      </c>
      <c r="F84" s="7">
        <v>3</v>
      </c>
      <c r="G84" s="7">
        <v>1</v>
      </c>
      <c r="H84" s="7">
        <v>2</v>
      </c>
      <c r="I84" s="7">
        <v>3</v>
      </c>
      <c r="J84" s="7">
        <v>1</v>
      </c>
      <c r="K84" s="7">
        <v>3</v>
      </c>
      <c r="L84" s="7">
        <v>2</v>
      </c>
      <c r="M84" s="7">
        <v>17</v>
      </c>
      <c r="N84" s="7">
        <v>11</v>
      </c>
      <c r="O84" s="7">
        <v>11</v>
      </c>
      <c r="P84" s="7">
        <v>13</v>
      </c>
      <c r="Q84" s="7">
        <v>14</v>
      </c>
      <c r="R84" s="7">
        <v>11</v>
      </c>
      <c r="S84" s="7">
        <v>7</v>
      </c>
      <c r="T84" s="7">
        <v>12</v>
      </c>
      <c r="U84" s="7">
        <v>6</v>
      </c>
      <c r="V84" s="7">
        <v>11</v>
      </c>
      <c r="W84" s="7">
        <v>8</v>
      </c>
      <c r="X84" s="7">
        <v>15</v>
      </c>
      <c r="Y84" s="7">
        <v>14</v>
      </c>
      <c r="Z84" s="7">
        <v>12</v>
      </c>
      <c r="AA84" s="7">
        <v>13</v>
      </c>
      <c r="AB84" s="7">
        <v>13</v>
      </c>
      <c r="AC84" s="7">
        <v>15</v>
      </c>
      <c r="AD84" s="7">
        <v>8</v>
      </c>
      <c r="AE84" s="7">
        <v>11</v>
      </c>
      <c r="AF84" s="7">
        <v>14</v>
      </c>
      <c r="AG84" s="7">
        <v>14</v>
      </c>
      <c r="AH84" s="7">
        <v>13</v>
      </c>
      <c r="AI84" s="7">
        <v>17</v>
      </c>
      <c r="AJ84" s="7">
        <v>9</v>
      </c>
      <c r="AK84" s="7">
        <v>11</v>
      </c>
      <c r="AL84" s="7">
        <v>13</v>
      </c>
      <c r="AM84" s="7">
        <v>10</v>
      </c>
      <c r="AN84" s="7">
        <v>16</v>
      </c>
      <c r="AO84" s="7">
        <v>10</v>
      </c>
      <c r="AP84" s="7">
        <v>12</v>
      </c>
      <c r="AQ84" s="7">
        <v>10</v>
      </c>
      <c r="AR84" s="7">
        <v>15</v>
      </c>
      <c r="AS84" s="7">
        <v>9</v>
      </c>
      <c r="AT84" s="7">
        <v>16</v>
      </c>
      <c r="AU84" s="7">
        <v>8</v>
      </c>
      <c r="AV84" s="7">
        <v>14</v>
      </c>
      <c r="AW84" s="7">
        <v>13</v>
      </c>
      <c r="AX84" s="7">
        <v>16</v>
      </c>
      <c r="AY84" s="7">
        <v>14</v>
      </c>
      <c r="AZ84" s="7">
        <v>15</v>
      </c>
      <c r="BA84" s="7">
        <v>15</v>
      </c>
      <c r="BB84" s="7">
        <v>8</v>
      </c>
      <c r="BC84" s="7">
        <v>14</v>
      </c>
      <c r="BD84" s="7">
        <v>3</v>
      </c>
      <c r="BE84" s="7">
        <v>9</v>
      </c>
      <c r="BF84" s="7">
        <v>16</v>
      </c>
      <c r="BG84" s="7">
        <v>11</v>
      </c>
      <c r="BH84" s="7">
        <v>6</v>
      </c>
      <c r="BI84" s="7">
        <v>18</v>
      </c>
      <c r="BJ84" s="72">
        <v>29.5</v>
      </c>
      <c r="BK84" s="34">
        <f>BJ84*1000000</f>
        <v>29500000</v>
      </c>
      <c r="BL84" s="34">
        <f>SUM(AV84:BI84)</f>
        <v>172</v>
      </c>
      <c r="BM84" s="34">
        <f>BL84/14</f>
        <v>12.285714285714286</v>
      </c>
      <c r="BN84" s="34">
        <f>SUM(Z84:AG84)</f>
        <v>100</v>
      </c>
      <c r="BO84" s="34">
        <f>BN84/8</f>
        <v>12.5</v>
      </c>
      <c r="BP84" s="34">
        <f>SUM(AH84:AU84)</f>
        <v>169</v>
      </c>
      <c r="BQ84" s="34">
        <f>BP84/14</f>
        <v>12.071428571428571</v>
      </c>
      <c r="BR84" s="34">
        <f>SUM(M84:Y84)</f>
        <v>150</v>
      </c>
      <c r="BS84" s="34">
        <f>BR84/13</f>
        <v>11.538461538461538</v>
      </c>
      <c r="BT84" s="34">
        <f>SUM(B84:L84)</f>
        <v>24</v>
      </c>
      <c r="BU84" s="34">
        <f>BT84/11</f>
        <v>2.1818181818181817</v>
      </c>
      <c r="BV84" s="29">
        <f>SUM(BL84+BN84+BP84+BR84+BT84)</f>
        <v>615</v>
      </c>
      <c r="BW84" s="34">
        <f>BV84/60</f>
        <v>10.25</v>
      </c>
    </row>
    <row r="85" spans="1:75" x14ac:dyDescent="0.2">
      <c r="A85" s="54" t="s">
        <v>81</v>
      </c>
      <c r="B85" s="7">
        <v>1</v>
      </c>
      <c r="C85" s="7">
        <v>2</v>
      </c>
      <c r="D85" s="7">
        <v>1</v>
      </c>
      <c r="E85" s="7">
        <v>4</v>
      </c>
      <c r="F85" s="7">
        <v>2</v>
      </c>
      <c r="G85" s="7">
        <v>2</v>
      </c>
      <c r="H85" s="7">
        <v>3</v>
      </c>
      <c r="I85" s="7">
        <v>3</v>
      </c>
      <c r="J85" s="7">
        <v>1</v>
      </c>
      <c r="K85" s="7">
        <v>2</v>
      </c>
      <c r="L85" s="7">
        <v>2</v>
      </c>
      <c r="M85" s="7">
        <v>14</v>
      </c>
      <c r="N85" s="7">
        <v>8</v>
      </c>
      <c r="O85" s="7">
        <v>8</v>
      </c>
      <c r="P85" s="7">
        <v>11</v>
      </c>
      <c r="Q85" s="7">
        <v>14</v>
      </c>
      <c r="R85" s="7">
        <v>11</v>
      </c>
      <c r="S85" s="7">
        <v>7</v>
      </c>
      <c r="T85" s="7">
        <v>15</v>
      </c>
      <c r="U85" s="7">
        <v>12</v>
      </c>
      <c r="V85" s="7">
        <v>12</v>
      </c>
      <c r="W85" s="7">
        <v>13</v>
      </c>
      <c r="X85" s="7">
        <v>13</v>
      </c>
      <c r="Y85" s="7">
        <v>10</v>
      </c>
      <c r="Z85" s="7">
        <v>10</v>
      </c>
      <c r="AA85" s="7">
        <v>13</v>
      </c>
      <c r="AB85" s="7">
        <v>11</v>
      </c>
      <c r="AC85" s="7">
        <v>16</v>
      </c>
      <c r="AD85" s="7">
        <v>8</v>
      </c>
      <c r="AE85" s="7">
        <v>15</v>
      </c>
      <c r="AF85" s="7">
        <v>15</v>
      </c>
      <c r="AG85" s="7">
        <v>12</v>
      </c>
      <c r="AH85" s="7">
        <v>16</v>
      </c>
      <c r="AI85" s="7">
        <v>16</v>
      </c>
      <c r="AJ85" s="7">
        <v>13</v>
      </c>
      <c r="AK85" s="7">
        <v>11</v>
      </c>
      <c r="AL85" s="7">
        <v>15</v>
      </c>
      <c r="AM85" s="7">
        <v>12</v>
      </c>
      <c r="AN85" s="7">
        <v>12</v>
      </c>
      <c r="AO85" s="7">
        <v>16</v>
      </c>
      <c r="AP85" s="7">
        <v>12</v>
      </c>
      <c r="AQ85" s="7">
        <v>12</v>
      </c>
      <c r="AR85" s="7">
        <v>14</v>
      </c>
      <c r="AS85" s="7">
        <v>16</v>
      </c>
      <c r="AT85" s="7">
        <v>13</v>
      </c>
      <c r="AU85" s="7">
        <v>15</v>
      </c>
      <c r="AV85" s="7">
        <v>8</v>
      </c>
      <c r="AW85" s="7">
        <v>10</v>
      </c>
      <c r="AX85" s="7">
        <v>12</v>
      </c>
      <c r="AY85" s="7">
        <v>8</v>
      </c>
      <c r="AZ85" s="7">
        <v>14</v>
      </c>
      <c r="BA85" s="7">
        <v>9</v>
      </c>
      <c r="BB85" s="7">
        <v>8</v>
      </c>
      <c r="BC85" s="7">
        <v>11</v>
      </c>
      <c r="BD85" s="7">
        <v>7</v>
      </c>
      <c r="BE85" s="7">
        <v>12</v>
      </c>
      <c r="BF85" s="7">
        <v>14</v>
      </c>
      <c r="BG85" s="7">
        <v>11</v>
      </c>
      <c r="BH85" s="7">
        <v>14</v>
      </c>
      <c r="BI85" s="7">
        <v>15</v>
      </c>
      <c r="BJ85" s="72">
        <v>20.5</v>
      </c>
      <c r="BK85" s="34">
        <f>BJ85*1000000</f>
        <v>20500000</v>
      </c>
      <c r="BL85" s="34">
        <f>SUM(AV85:BI85)</f>
        <v>153</v>
      </c>
      <c r="BM85" s="34">
        <f>BL85/14</f>
        <v>10.928571428571429</v>
      </c>
      <c r="BN85" s="34">
        <f>SUM(Z85:AG85)</f>
        <v>100</v>
      </c>
      <c r="BO85" s="34">
        <f>BN85/8</f>
        <v>12.5</v>
      </c>
      <c r="BP85" s="34">
        <f>SUM(AH85:AU85)</f>
        <v>193</v>
      </c>
      <c r="BQ85" s="34">
        <f>BP85/14</f>
        <v>13.785714285714286</v>
      </c>
      <c r="BR85" s="34">
        <f>SUM(M85:Y85)</f>
        <v>148</v>
      </c>
      <c r="BS85" s="34">
        <f>BR85/13</f>
        <v>11.384615384615385</v>
      </c>
      <c r="BT85" s="34">
        <f>SUM(B85:L85)</f>
        <v>23</v>
      </c>
      <c r="BU85" s="34">
        <f>BT85/11</f>
        <v>2.0909090909090908</v>
      </c>
      <c r="BV85" s="29">
        <f>SUM(BL85+BN85+BP85+BR85+BT85)</f>
        <v>617</v>
      </c>
      <c r="BW85" s="34">
        <f>BV85/60</f>
        <v>10.283333333333333</v>
      </c>
    </row>
    <row r="86" spans="1:75" x14ac:dyDescent="0.2">
      <c r="A86" s="54" t="s">
        <v>152</v>
      </c>
      <c r="B86" s="7">
        <v>3</v>
      </c>
      <c r="C86" s="7">
        <v>3</v>
      </c>
      <c r="D86" s="7">
        <v>1</v>
      </c>
      <c r="E86" s="7">
        <v>1</v>
      </c>
      <c r="F86" s="7">
        <v>3</v>
      </c>
      <c r="G86" s="7">
        <v>3</v>
      </c>
      <c r="H86" s="7">
        <v>2</v>
      </c>
      <c r="I86" s="7">
        <v>1</v>
      </c>
      <c r="J86" s="7">
        <v>3</v>
      </c>
      <c r="K86" s="7">
        <v>1</v>
      </c>
      <c r="L86" s="7">
        <v>4</v>
      </c>
      <c r="M86" s="7">
        <v>12</v>
      </c>
      <c r="N86" s="7">
        <v>10</v>
      </c>
      <c r="O86" s="7">
        <v>13</v>
      </c>
      <c r="P86" s="7">
        <v>8</v>
      </c>
      <c r="Q86" s="7">
        <v>5</v>
      </c>
      <c r="R86" s="7">
        <v>12</v>
      </c>
      <c r="S86" s="7">
        <v>9</v>
      </c>
      <c r="T86" s="7">
        <v>14</v>
      </c>
      <c r="U86" s="7">
        <v>8</v>
      </c>
      <c r="V86" s="7">
        <v>14</v>
      </c>
      <c r="W86" s="7">
        <v>11</v>
      </c>
      <c r="X86" s="7">
        <v>16</v>
      </c>
      <c r="Y86" s="7">
        <v>9</v>
      </c>
      <c r="Z86" s="7">
        <v>14</v>
      </c>
      <c r="AA86" s="7">
        <v>16</v>
      </c>
      <c r="AB86" s="7">
        <v>14</v>
      </c>
      <c r="AC86" s="7">
        <v>14</v>
      </c>
      <c r="AD86" s="7">
        <v>6</v>
      </c>
      <c r="AE86" s="7">
        <v>14</v>
      </c>
      <c r="AF86" s="7">
        <v>15</v>
      </c>
      <c r="AG86" s="7">
        <v>14</v>
      </c>
      <c r="AH86" s="7">
        <v>13</v>
      </c>
      <c r="AI86" s="7">
        <v>14</v>
      </c>
      <c r="AJ86" s="7">
        <v>11</v>
      </c>
      <c r="AK86" s="7">
        <v>8</v>
      </c>
      <c r="AL86" s="7">
        <v>13</v>
      </c>
      <c r="AM86" s="7">
        <v>5</v>
      </c>
      <c r="AN86" s="7">
        <v>16</v>
      </c>
      <c r="AO86" s="7">
        <v>18</v>
      </c>
      <c r="AP86" s="7">
        <v>9</v>
      </c>
      <c r="AQ86" s="7">
        <v>10</v>
      </c>
      <c r="AR86" s="7">
        <v>14</v>
      </c>
      <c r="AS86" s="7">
        <v>16</v>
      </c>
      <c r="AT86" s="7">
        <v>12</v>
      </c>
      <c r="AU86" s="7">
        <v>12</v>
      </c>
      <c r="AV86" s="7">
        <v>13</v>
      </c>
      <c r="AW86" s="7">
        <v>14</v>
      </c>
      <c r="AX86" s="7">
        <v>15</v>
      </c>
      <c r="AY86" s="7">
        <v>12</v>
      </c>
      <c r="AZ86" s="7">
        <v>14</v>
      </c>
      <c r="BA86" s="7">
        <v>13</v>
      </c>
      <c r="BB86" s="7">
        <v>6</v>
      </c>
      <c r="BC86" s="7">
        <v>12</v>
      </c>
      <c r="BD86" s="7">
        <v>3</v>
      </c>
      <c r="BE86" s="7">
        <v>10</v>
      </c>
      <c r="BF86" s="7">
        <v>15</v>
      </c>
      <c r="BG86" s="7">
        <v>15</v>
      </c>
      <c r="BH86" s="7">
        <v>9</v>
      </c>
      <c r="BI86" s="7">
        <v>15</v>
      </c>
      <c r="BJ86" s="72">
        <v>34</v>
      </c>
      <c r="BK86" s="34">
        <f>BJ86*1000000</f>
        <v>34000000</v>
      </c>
      <c r="BL86" s="34">
        <f>SUM(AV86:BI86)</f>
        <v>166</v>
      </c>
      <c r="BM86" s="34">
        <f>BL86/14</f>
        <v>11.857142857142858</v>
      </c>
      <c r="BN86" s="34">
        <f>SUM(Z86:AG86)</f>
        <v>107</v>
      </c>
      <c r="BO86" s="34">
        <f>BN86/8</f>
        <v>13.375</v>
      </c>
      <c r="BP86" s="34">
        <f>SUM(AH86:AU86)</f>
        <v>171</v>
      </c>
      <c r="BQ86" s="34">
        <f>BP86/14</f>
        <v>12.214285714285714</v>
      </c>
      <c r="BR86" s="34">
        <f>SUM(M86:Y86)</f>
        <v>141</v>
      </c>
      <c r="BS86" s="34">
        <f>BR86/13</f>
        <v>10.846153846153847</v>
      </c>
      <c r="BT86" s="34">
        <f>SUM(B86:L86)</f>
        <v>25</v>
      </c>
      <c r="BU86" s="34">
        <f>BT86/11</f>
        <v>2.2727272727272729</v>
      </c>
      <c r="BV86" s="29">
        <f>SUM(BL86+BN86+BP86+BR86+BT86)</f>
        <v>610</v>
      </c>
      <c r="BW86" s="34">
        <f>BV86/60</f>
        <v>10.166666666666666</v>
      </c>
    </row>
    <row r="87" spans="1:75" x14ac:dyDescent="0.2">
      <c r="A87" s="54" t="s">
        <v>192</v>
      </c>
      <c r="B87" s="7">
        <v>3</v>
      </c>
      <c r="C87" s="7">
        <v>3</v>
      </c>
      <c r="D87" s="7">
        <v>2</v>
      </c>
      <c r="E87" s="7">
        <v>4</v>
      </c>
      <c r="F87" s="7">
        <v>3</v>
      </c>
      <c r="G87" s="7">
        <v>3</v>
      </c>
      <c r="H87" s="7">
        <v>1</v>
      </c>
      <c r="I87" s="7">
        <v>1</v>
      </c>
      <c r="J87" s="7">
        <v>2</v>
      </c>
      <c r="K87" s="7">
        <v>3</v>
      </c>
      <c r="L87" s="7">
        <v>2</v>
      </c>
      <c r="M87" s="7">
        <v>12</v>
      </c>
      <c r="N87" s="7">
        <v>10</v>
      </c>
      <c r="O87" s="7">
        <v>12</v>
      </c>
      <c r="P87" s="7">
        <v>16</v>
      </c>
      <c r="Q87" s="7">
        <v>17</v>
      </c>
      <c r="R87" s="7">
        <v>8</v>
      </c>
      <c r="S87" s="7">
        <v>8</v>
      </c>
      <c r="T87" s="7">
        <v>13</v>
      </c>
      <c r="U87" s="7">
        <v>5</v>
      </c>
      <c r="V87" s="7">
        <v>8</v>
      </c>
      <c r="W87" s="7">
        <v>14</v>
      </c>
      <c r="X87" s="7">
        <v>15</v>
      </c>
      <c r="Y87" s="7">
        <v>10</v>
      </c>
      <c r="Z87" s="7">
        <v>15</v>
      </c>
      <c r="AA87" s="7">
        <v>15</v>
      </c>
      <c r="AB87" s="7">
        <v>15</v>
      </c>
      <c r="AC87" s="7">
        <v>14</v>
      </c>
      <c r="AD87" s="7">
        <v>15</v>
      </c>
      <c r="AE87" s="7">
        <v>15</v>
      </c>
      <c r="AF87" s="7">
        <v>16</v>
      </c>
      <c r="AG87" s="7">
        <v>15</v>
      </c>
      <c r="AH87" s="7">
        <v>14</v>
      </c>
      <c r="AI87" s="7">
        <v>16</v>
      </c>
      <c r="AJ87" s="7">
        <v>13</v>
      </c>
      <c r="AK87" s="7">
        <v>9</v>
      </c>
      <c r="AL87" s="7">
        <v>16</v>
      </c>
      <c r="AM87" s="7">
        <v>8</v>
      </c>
      <c r="AN87" s="7">
        <v>14</v>
      </c>
      <c r="AO87" s="7">
        <v>15</v>
      </c>
      <c r="AP87" s="7">
        <v>15</v>
      </c>
      <c r="AQ87" s="7">
        <v>13</v>
      </c>
      <c r="AR87" s="7">
        <v>16</v>
      </c>
      <c r="AS87" s="7">
        <v>11</v>
      </c>
      <c r="AT87" s="7">
        <v>16</v>
      </c>
      <c r="AU87" s="7">
        <v>11</v>
      </c>
      <c r="AV87" s="7">
        <v>11</v>
      </c>
      <c r="AW87" s="7">
        <v>11</v>
      </c>
      <c r="AX87" s="7">
        <v>16</v>
      </c>
      <c r="AY87" s="7">
        <v>16</v>
      </c>
      <c r="AZ87" s="7">
        <v>17</v>
      </c>
      <c r="BA87" s="7">
        <v>7</v>
      </c>
      <c r="BB87" s="7">
        <v>16</v>
      </c>
      <c r="BC87" s="7">
        <v>13</v>
      </c>
      <c r="BD87" s="7">
        <v>7</v>
      </c>
      <c r="BE87" s="7">
        <v>6</v>
      </c>
      <c r="BF87" s="7">
        <v>14</v>
      </c>
      <c r="BG87" s="7">
        <v>14</v>
      </c>
      <c r="BH87" s="7">
        <v>6</v>
      </c>
      <c r="BI87" s="7">
        <v>17</v>
      </c>
      <c r="BJ87" s="72">
        <v>78</v>
      </c>
      <c r="BK87" s="34">
        <f>BJ87*1000000</f>
        <v>78000000</v>
      </c>
      <c r="BL87" s="34">
        <f>SUM(AV87:BI87)</f>
        <v>171</v>
      </c>
      <c r="BM87" s="34">
        <f>BL87/14</f>
        <v>12.214285714285714</v>
      </c>
      <c r="BN87" s="34">
        <f>SUM(Z87:AG87)</f>
        <v>120</v>
      </c>
      <c r="BO87" s="34">
        <f>BN87/8</f>
        <v>15</v>
      </c>
      <c r="BP87" s="34">
        <f>SUM(AH87:AU87)</f>
        <v>187</v>
      </c>
      <c r="BQ87" s="34">
        <f>BP87/14</f>
        <v>13.357142857142858</v>
      </c>
      <c r="BR87" s="34">
        <f>SUM(M87:Y87)</f>
        <v>148</v>
      </c>
      <c r="BS87" s="34">
        <f>BR87/13</f>
        <v>11.384615384615385</v>
      </c>
      <c r="BT87" s="34">
        <f>SUM(B87:L87)</f>
        <v>27</v>
      </c>
      <c r="BU87" s="34">
        <f>BT87/11</f>
        <v>2.4545454545454546</v>
      </c>
      <c r="BV87" s="29">
        <f>SUM(BL87+BN87+BP87+BR87+BT87)</f>
        <v>653</v>
      </c>
      <c r="BW87" s="34">
        <f>BV87/60</f>
        <v>10.883333333333333</v>
      </c>
    </row>
    <row r="88" spans="1:75" x14ac:dyDescent="0.2">
      <c r="A88" s="54" t="s">
        <v>187</v>
      </c>
      <c r="B88" s="7">
        <v>2</v>
      </c>
      <c r="C88" s="7">
        <v>3</v>
      </c>
      <c r="D88" s="7">
        <v>2</v>
      </c>
      <c r="E88" s="7">
        <v>2</v>
      </c>
      <c r="F88" s="7">
        <v>1</v>
      </c>
      <c r="G88" s="7">
        <v>2</v>
      </c>
      <c r="H88" s="7">
        <v>3</v>
      </c>
      <c r="I88" s="7">
        <v>2</v>
      </c>
      <c r="J88" s="7">
        <v>3</v>
      </c>
      <c r="K88" s="7">
        <v>3</v>
      </c>
      <c r="L88" s="7">
        <v>4</v>
      </c>
      <c r="M88" s="7">
        <v>15</v>
      </c>
      <c r="N88" s="7">
        <v>11</v>
      </c>
      <c r="O88" s="7">
        <v>12</v>
      </c>
      <c r="P88" s="7">
        <v>11</v>
      </c>
      <c r="Q88" s="7">
        <v>10</v>
      </c>
      <c r="R88" s="7">
        <v>10</v>
      </c>
      <c r="S88" s="7">
        <v>8</v>
      </c>
      <c r="T88" s="7">
        <v>11</v>
      </c>
      <c r="U88" s="7">
        <v>8</v>
      </c>
      <c r="V88" s="7">
        <v>3</v>
      </c>
      <c r="W88" s="7">
        <v>14</v>
      </c>
      <c r="X88" s="7">
        <v>11</v>
      </c>
      <c r="Y88" s="7">
        <v>9</v>
      </c>
      <c r="Z88" s="7">
        <v>12</v>
      </c>
      <c r="AA88" s="7">
        <v>11</v>
      </c>
      <c r="AB88" s="7">
        <v>10</v>
      </c>
      <c r="AC88" s="7">
        <v>13</v>
      </c>
      <c r="AD88" s="7">
        <v>8</v>
      </c>
      <c r="AE88" s="7">
        <v>13</v>
      </c>
      <c r="AF88" s="7">
        <v>13</v>
      </c>
      <c r="AG88" s="7">
        <v>12</v>
      </c>
      <c r="AH88" s="7">
        <v>13</v>
      </c>
      <c r="AI88" s="7">
        <v>12</v>
      </c>
      <c r="AJ88" s="7">
        <v>14</v>
      </c>
      <c r="AK88" s="7">
        <v>16</v>
      </c>
      <c r="AL88" s="7">
        <v>13</v>
      </c>
      <c r="AM88" s="7">
        <v>14</v>
      </c>
      <c r="AN88" s="7">
        <v>12</v>
      </c>
      <c r="AO88" s="7">
        <v>12</v>
      </c>
      <c r="AP88" s="7">
        <v>14</v>
      </c>
      <c r="AQ88" s="7">
        <v>15</v>
      </c>
      <c r="AR88" s="7">
        <v>14</v>
      </c>
      <c r="AS88" s="7">
        <v>12</v>
      </c>
      <c r="AT88" s="7">
        <v>15</v>
      </c>
      <c r="AU88" s="7">
        <v>10</v>
      </c>
      <c r="AV88" s="7">
        <v>8</v>
      </c>
      <c r="AW88" s="7">
        <v>10</v>
      </c>
      <c r="AX88" s="7">
        <v>12</v>
      </c>
      <c r="AY88" s="7">
        <v>7</v>
      </c>
      <c r="AZ88" s="7">
        <v>13</v>
      </c>
      <c r="BA88" s="7">
        <v>11</v>
      </c>
      <c r="BB88" s="7">
        <v>12</v>
      </c>
      <c r="BC88" s="7">
        <v>12</v>
      </c>
      <c r="BD88" s="7">
        <v>12</v>
      </c>
      <c r="BE88" s="7">
        <v>16</v>
      </c>
      <c r="BF88" s="7">
        <v>13</v>
      </c>
      <c r="BG88" s="7">
        <v>7</v>
      </c>
      <c r="BH88" s="7">
        <v>13</v>
      </c>
      <c r="BI88" s="7">
        <v>14</v>
      </c>
      <c r="BJ88" s="72">
        <v>13</v>
      </c>
      <c r="BK88" s="34">
        <f>BJ88*1000000</f>
        <v>13000000</v>
      </c>
      <c r="BL88" s="34">
        <f>SUM(AV88:BI88)</f>
        <v>160</v>
      </c>
      <c r="BM88" s="34">
        <f>BL88/14</f>
        <v>11.428571428571429</v>
      </c>
      <c r="BN88" s="34">
        <f>SUM(Z88:AG88)</f>
        <v>92</v>
      </c>
      <c r="BO88" s="34">
        <f>BN88/8</f>
        <v>11.5</v>
      </c>
      <c r="BP88" s="34">
        <f>SUM(AH88:AU88)</f>
        <v>186</v>
      </c>
      <c r="BQ88" s="34">
        <f>BP88/14</f>
        <v>13.285714285714286</v>
      </c>
      <c r="BR88" s="34">
        <f>SUM(M88:Y88)</f>
        <v>133</v>
      </c>
      <c r="BS88" s="34">
        <f>BR88/13</f>
        <v>10.23076923076923</v>
      </c>
      <c r="BT88" s="34">
        <f>SUM(B88:L88)</f>
        <v>27</v>
      </c>
      <c r="BU88" s="34">
        <f>BT88/11</f>
        <v>2.4545454545454546</v>
      </c>
      <c r="BV88" s="29">
        <f>SUM(BL88+BN88+BP88+BR88+BT88)</f>
        <v>598</v>
      </c>
      <c r="BW88" s="34">
        <f>BV88/60</f>
        <v>9.9666666666666668</v>
      </c>
    </row>
    <row r="89" spans="1:75" x14ac:dyDescent="0.2">
      <c r="A89" s="54" t="s">
        <v>194</v>
      </c>
      <c r="B89" s="7">
        <v>2</v>
      </c>
      <c r="C89" s="7">
        <v>1</v>
      </c>
      <c r="D89" s="7">
        <v>3</v>
      </c>
      <c r="E89" s="7">
        <v>2</v>
      </c>
      <c r="F89" s="7">
        <v>3</v>
      </c>
      <c r="G89" s="7">
        <v>1</v>
      </c>
      <c r="H89" s="7">
        <v>1</v>
      </c>
      <c r="I89" s="7">
        <v>1</v>
      </c>
      <c r="J89" s="7">
        <v>3</v>
      </c>
      <c r="K89" s="7">
        <v>3</v>
      </c>
      <c r="L89" s="7">
        <v>1</v>
      </c>
      <c r="M89" s="7">
        <v>14</v>
      </c>
      <c r="N89" s="7">
        <v>12</v>
      </c>
      <c r="O89" s="7">
        <v>9</v>
      </c>
      <c r="P89" s="7">
        <v>9</v>
      </c>
      <c r="Q89" s="7">
        <v>11</v>
      </c>
      <c r="R89" s="7">
        <v>10</v>
      </c>
      <c r="S89" s="7">
        <v>7</v>
      </c>
      <c r="T89" s="7">
        <v>13</v>
      </c>
      <c r="U89" s="7">
        <v>6</v>
      </c>
      <c r="V89" s="7">
        <v>3</v>
      </c>
      <c r="W89" s="7">
        <v>18</v>
      </c>
      <c r="X89" s="7">
        <v>12</v>
      </c>
      <c r="Y89" s="7">
        <v>20</v>
      </c>
      <c r="Z89" s="7">
        <v>8</v>
      </c>
      <c r="AA89" s="7">
        <v>13</v>
      </c>
      <c r="AB89" s="7">
        <v>14</v>
      </c>
      <c r="AC89" s="7">
        <v>20</v>
      </c>
      <c r="AD89" s="7">
        <v>8</v>
      </c>
      <c r="AE89" s="7">
        <v>12</v>
      </c>
      <c r="AF89" s="7">
        <v>16</v>
      </c>
      <c r="AG89" s="7">
        <v>16</v>
      </c>
      <c r="AH89" s="7">
        <v>14</v>
      </c>
      <c r="AI89" s="7">
        <v>11</v>
      </c>
      <c r="AJ89" s="7">
        <v>12</v>
      </c>
      <c r="AK89" s="7">
        <v>7</v>
      </c>
      <c r="AL89" s="7">
        <v>16</v>
      </c>
      <c r="AM89" s="7">
        <v>5</v>
      </c>
      <c r="AN89" s="7">
        <v>15</v>
      </c>
      <c r="AO89" s="7">
        <v>14</v>
      </c>
      <c r="AP89" s="7">
        <v>12</v>
      </c>
      <c r="AQ89" s="7">
        <v>9</v>
      </c>
      <c r="AR89" s="7">
        <v>12</v>
      </c>
      <c r="AS89" s="7">
        <v>11</v>
      </c>
      <c r="AT89" s="7">
        <v>12</v>
      </c>
      <c r="AU89" s="7">
        <v>8</v>
      </c>
      <c r="AV89" s="7">
        <v>12</v>
      </c>
      <c r="AW89" s="7">
        <v>16</v>
      </c>
      <c r="AX89" s="7">
        <v>15</v>
      </c>
      <c r="AY89" s="7">
        <v>10</v>
      </c>
      <c r="AZ89" s="7">
        <v>14</v>
      </c>
      <c r="BA89" s="7">
        <v>10</v>
      </c>
      <c r="BB89" s="7">
        <v>14</v>
      </c>
      <c r="BC89" s="7">
        <v>7</v>
      </c>
      <c r="BD89" s="7">
        <v>8</v>
      </c>
      <c r="BE89" s="7">
        <v>6</v>
      </c>
      <c r="BF89" s="7">
        <v>16</v>
      </c>
      <c r="BG89" s="7">
        <v>7</v>
      </c>
      <c r="BH89" s="7">
        <v>7</v>
      </c>
      <c r="BI89" s="7">
        <v>15</v>
      </c>
      <c r="BJ89" s="72">
        <v>19.75</v>
      </c>
      <c r="BK89" s="34">
        <f>BJ89*1000000</f>
        <v>19750000</v>
      </c>
      <c r="BL89" s="34">
        <f>SUM(AV89:BI89)</f>
        <v>157</v>
      </c>
      <c r="BM89" s="34">
        <f>BL89/14</f>
        <v>11.214285714285714</v>
      </c>
      <c r="BN89" s="34">
        <f>SUM(Z89:AG89)</f>
        <v>107</v>
      </c>
      <c r="BO89" s="34">
        <f>BN89/8</f>
        <v>13.375</v>
      </c>
      <c r="BP89" s="34">
        <f>SUM(AH89:AU89)</f>
        <v>158</v>
      </c>
      <c r="BQ89" s="34">
        <f>BP89/14</f>
        <v>11.285714285714286</v>
      </c>
      <c r="BR89" s="34">
        <f>SUM(M89:Y89)</f>
        <v>144</v>
      </c>
      <c r="BS89" s="34">
        <f>BR89/13</f>
        <v>11.076923076923077</v>
      </c>
      <c r="BT89" s="34">
        <f>SUM(B89:L89)</f>
        <v>21</v>
      </c>
      <c r="BU89" s="34">
        <f>BT89/11</f>
        <v>1.9090909090909092</v>
      </c>
      <c r="BV89" s="29">
        <f>SUM(BL89+BN89+BP89+BR89+BT89)</f>
        <v>587</v>
      </c>
      <c r="BW89" s="34">
        <f>BV89/60</f>
        <v>9.7833333333333332</v>
      </c>
    </row>
    <row r="90" spans="1:75" x14ac:dyDescent="0.2">
      <c r="A90" s="54" t="s">
        <v>226</v>
      </c>
      <c r="B90" s="7">
        <v>1</v>
      </c>
      <c r="C90" s="7">
        <v>2</v>
      </c>
      <c r="D90" s="7">
        <v>3</v>
      </c>
      <c r="E90" s="7">
        <v>3</v>
      </c>
      <c r="F90" s="7">
        <v>3</v>
      </c>
      <c r="G90" s="7">
        <v>3</v>
      </c>
      <c r="H90" s="7">
        <v>3</v>
      </c>
      <c r="I90" s="7">
        <v>3</v>
      </c>
      <c r="J90" s="7">
        <v>1</v>
      </c>
      <c r="K90" s="7">
        <v>2</v>
      </c>
      <c r="L90" s="7">
        <v>1</v>
      </c>
      <c r="M90" s="7">
        <v>9</v>
      </c>
      <c r="N90" s="7">
        <v>12</v>
      </c>
      <c r="O90" s="7">
        <v>9</v>
      </c>
      <c r="P90" s="7">
        <v>14</v>
      </c>
      <c r="Q90" s="7">
        <v>12</v>
      </c>
      <c r="R90" s="7">
        <v>10</v>
      </c>
      <c r="S90" s="7">
        <v>11</v>
      </c>
      <c r="T90" s="7">
        <v>11</v>
      </c>
      <c r="U90" s="7">
        <v>12</v>
      </c>
      <c r="V90" s="7">
        <v>6</v>
      </c>
      <c r="W90" s="7">
        <v>15</v>
      </c>
      <c r="X90" s="7">
        <v>13</v>
      </c>
      <c r="Y90" s="7">
        <v>17</v>
      </c>
      <c r="Z90" s="7">
        <v>15</v>
      </c>
      <c r="AA90" s="7">
        <v>16</v>
      </c>
      <c r="AB90" s="7">
        <v>15</v>
      </c>
      <c r="AC90" s="7">
        <v>17</v>
      </c>
      <c r="AD90" s="7">
        <v>15</v>
      </c>
      <c r="AE90" s="7">
        <v>15</v>
      </c>
      <c r="AF90" s="7">
        <v>14</v>
      </c>
      <c r="AG90" s="7">
        <v>16</v>
      </c>
      <c r="AH90" s="7">
        <v>13</v>
      </c>
      <c r="AI90" s="7">
        <v>13</v>
      </c>
      <c r="AJ90" s="7">
        <v>10</v>
      </c>
      <c r="AK90" s="7">
        <v>9</v>
      </c>
      <c r="AL90" s="7">
        <v>12</v>
      </c>
      <c r="AM90" s="7">
        <v>12</v>
      </c>
      <c r="AN90" s="7">
        <v>15</v>
      </c>
      <c r="AO90" s="7">
        <v>12</v>
      </c>
      <c r="AP90" s="7">
        <v>12</v>
      </c>
      <c r="AQ90" s="7">
        <v>12</v>
      </c>
      <c r="AR90" s="7">
        <v>14</v>
      </c>
      <c r="AS90" s="7">
        <v>10</v>
      </c>
      <c r="AT90" s="7">
        <v>12</v>
      </c>
      <c r="AU90" s="7">
        <v>10</v>
      </c>
      <c r="AV90" s="7">
        <v>11</v>
      </c>
      <c r="AW90" s="7">
        <v>11</v>
      </c>
      <c r="AX90" s="7">
        <v>13</v>
      </c>
      <c r="AY90" s="7">
        <v>15</v>
      </c>
      <c r="AZ90" s="7">
        <v>13</v>
      </c>
      <c r="BA90" s="7">
        <v>12</v>
      </c>
      <c r="BB90" s="7">
        <v>8</v>
      </c>
      <c r="BC90" s="7">
        <v>14</v>
      </c>
      <c r="BD90" s="7">
        <v>2</v>
      </c>
      <c r="BE90" s="7">
        <v>7</v>
      </c>
      <c r="BF90" s="7">
        <v>13</v>
      </c>
      <c r="BG90" s="7">
        <v>8</v>
      </c>
      <c r="BH90" s="7">
        <v>7</v>
      </c>
      <c r="BI90" s="7">
        <v>12</v>
      </c>
      <c r="BJ90" s="72">
        <v>25</v>
      </c>
      <c r="BK90" s="34">
        <f>BJ90*1000000</f>
        <v>25000000</v>
      </c>
      <c r="BL90" s="34">
        <f>SUM(AV90:BI90)</f>
        <v>146</v>
      </c>
      <c r="BM90" s="34">
        <f>BL90/14</f>
        <v>10.428571428571429</v>
      </c>
      <c r="BN90" s="34">
        <f>SUM(Z90:AG90)</f>
        <v>123</v>
      </c>
      <c r="BO90" s="34">
        <f>BN90/8</f>
        <v>15.375</v>
      </c>
      <c r="BP90" s="34">
        <f>SUM(AH90:AU90)</f>
        <v>166</v>
      </c>
      <c r="BQ90" s="34">
        <f>BP90/14</f>
        <v>11.857142857142858</v>
      </c>
      <c r="BR90" s="34">
        <f>SUM(M90:Y90)</f>
        <v>151</v>
      </c>
      <c r="BS90" s="34">
        <f>BR90/13</f>
        <v>11.615384615384615</v>
      </c>
      <c r="BT90" s="34">
        <f>SUM(B90:L90)</f>
        <v>25</v>
      </c>
      <c r="BU90" s="34">
        <f>BT90/11</f>
        <v>2.2727272727272729</v>
      </c>
      <c r="BV90" s="29">
        <f>SUM(BL90+BN90+BP90+BR90+BT90)</f>
        <v>611</v>
      </c>
      <c r="BW90" s="34">
        <f>BV90/60</f>
        <v>10.183333333333334</v>
      </c>
    </row>
    <row r="91" spans="1:75" x14ac:dyDescent="0.2">
      <c r="A91" s="54" t="s">
        <v>196</v>
      </c>
      <c r="B91" s="7">
        <v>2</v>
      </c>
      <c r="C91" s="7">
        <v>3</v>
      </c>
      <c r="D91" s="7">
        <v>1</v>
      </c>
      <c r="E91" s="7">
        <v>2</v>
      </c>
      <c r="F91" s="7">
        <v>3</v>
      </c>
      <c r="G91" s="7">
        <v>3</v>
      </c>
      <c r="H91" s="7">
        <v>2</v>
      </c>
      <c r="I91" s="7">
        <v>1</v>
      </c>
      <c r="J91" s="7">
        <v>3</v>
      </c>
      <c r="K91" s="7">
        <v>4</v>
      </c>
      <c r="L91" s="7">
        <v>1</v>
      </c>
      <c r="M91" s="7">
        <v>13</v>
      </c>
      <c r="N91" s="7">
        <v>15</v>
      </c>
      <c r="O91" s="7">
        <v>10</v>
      </c>
      <c r="P91" s="7">
        <v>14</v>
      </c>
      <c r="Q91" s="7">
        <v>13</v>
      </c>
      <c r="R91" s="7">
        <v>10</v>
      </c>
      <c r="S91" s="7">
        <v>7</v>
      </c>
      <c r="T91" s="7">
        <v>13</v>
      </c>
      <c r="U91" s="7">
        <v>8</v>
      </c>
      <c r="V91" s="7">
        <v>8</v>
      </c>
      <c r="W91" s="7">
        <v>10</v>
      </c>
      <c r="X91" s="7">
        <v>15</v>
      </c>
      <c r="Y91" s="7">
        <v>17</v>
      </c>
      <c r="Z91" s="7">
        <v>14</v>
      </c>
      <c r="AA91" s="7">
        <v>15</v>
      </c>
      <c r="AB91" s="7">
        <v>12</v>
      </c>
      <c r="AC91" s="7">
        <v>13</v>
      </c>
      <c r="AD91" s="7">
        <v>7</v>
      </c>
      <c r="AE91" s="7">
        <v>15</v>
      </c>
      <c r="AF91" s="7">
        <v>15</v>
      </c>
      <c r="AG91" s="7">
        <v>14</v>
      </c>
      <c r="AH91" s="7">
        <v>15</v>
      </c>
      <c r="AI91" s="7">
        <v>15</v>
      </c>
      <c r="AJ91" s="7">
        <v>12</v>
      </c>
      <c r="AK91" s="7">
        <v>15</v>
      </c>
      <c r="AL91" s="7">
        <v>13</v>
      </c>
      <c r="AM91" s="7">
        <v>11</v>
      </c>
      <c r="AN91" s="7">
        <v>15</v>
      </c>
      <c r="AO91" s="7">
        <v>13</v>
      </c>
      <c r="AP91" s="7">
        <v>15</v>
      </c>
      <c r="AQ91" s="7">
        <v>13</v>
      </c>
      <c r="AR91" s="7">
        <v>15</v>
      </c>
      <c r="AS91" s="7">
        <v>12</v>
      </c>
      <c r="AT91" s="7">
        <v>17</v>
      </c>
      <c r="AU91" s="7">
        <v>11</v>
      </c>
      <c r="AV91" s="7">
        <v>11</v>
      </c>
      <c r="AW91" s="7">
        <v>11</v>
      </c>
      <c r="AX91" s="7">
        <v>13</v>
      </c>
      <c r="AY91" s="7">
        <v>6</v>
      </c>
      <c r="AZ91" s="7">
        <v>15</v>
      </c>
      <c r="BA91" s="7">
        <v>12</v>
      </c>
      <c r="BB91" s="7">
        <v>14</v>
      </c>
      <c r="BC91" s="7">
        <v>14</v>
      </c>
      <c r="BD91" s="7">
        <v>8</v>
      </c>
      <c r="BE91" s="7">
        <v>16</v>
      </c>
      <c r="BF91" s="7">
        <v>15</v>
      </c>
      <c r="BG91" s="7">
        <v>9</v>
      </c>
      <c r="BH91" s="7">
        <v>14</v>
      </c>
      <c r="BI91" s="7">
        <v>15</v>
      </c>
      <c r="BJ91" s="72">
        <v>56</v>
      </c>
      <c r="BK91" s="34">
        <f>BJ91*1000000</f>
        <v>56000000</v>
      </c>
      <c r="BL91" s="34">
        <f>SUM(AV91:BI91)</f>
        <v>173</v>
      </c>
      <c r="BM91" s="34">
        <f>BL91/14</f>
        <v>12.357142857142858</v>
      </c>
      <c r="BN91" s="34">
        <f>SUM(Z91:AG91)</f>
        <v>105</v>
      </c>
      <c r="BO91" s="34">
        <f>BN91/8</f>
        <v>13.125</v>
      </c>
      <c r="BP91" s="34">
        <f>SUM(AH91:AU91)</f>
        <v>192</v>
      </c>
      <c r="BQ91" s="34">
        <f>BP91/14</f>
        <v>13.714285714285714</v>
      </c>
      <c r="BR91" s="34">
        <f>SUM(M91:Y91)</f>
        <v>153</v>
      </c>
      <c r="BS91" s="34">
        <f>BR91/13</f>
        <v>11.76923076923077</v>
      </c>
      <c r="BT91" s="34">
        <f>SUM(B91:L91)</f>
        <v>25</v>
      </c>
      <c r="BU91" s="34">
        <f>BT91/11</f>
        <v>2.2727272727272729</v>
      </c>
      <c r="BV91" s="29">
        <f>SUM(BL91+BN91+BP91+BR91+BT91)</f>
        <v>648</v>
      </c>
      <c r="BW91" s="34">
        <f>BV91/60</f>
        <v>10.8</v>
      </c>
    </row>
    <row r="92" spans="1:75" x14ac:dyDescent="0.2">
      <c r="A92" s="54" t="s">
        <v>18</v>
      </c>
      <c r="B92" s="7">
        <v>3</v>
      </c>
      <c r="C92" s="7">
        <v>2</v>
      </c>
      <c r="D92" s="7">
        <v>1</v>
      </c>
      <c r="E92" s="7">
        <v>1</v>
      </c>
      <c r="F92" s="7">
        <v>3</v>
      </c>
      <c r="G92" s="7">
        <v>3</v>
      </c>
      <c r="H92" s="7">
        <v>2</v>
      </c>
      <c r="I92" s="7">
        <v>1</v>
      </c>
      <c r="J92" s="7">
        <v>1</v>
      </c>
      <c r="K92" s="7">
        <v>1</v>
      </c>
      <c r="L92" s="7">
        <v>3</v>
      </c>
      <c r="M92" s="7">
        <v>15</v>
      </c>
      <c r="N92" s="7">
        <v>13</v>
      </c>
      <c r="O92" s="7">
        <v>8</v>
      </c>
      <c r="P92" s="7">
        <v>12</v>
      </c>
      <c r="Q92" s="7">
        <v>14</v>
      </c>
      <c r="R92" s="7">
        <v>12</v>
      </c>
      <c r="S92" s="7">
        <v>7</v>
      </c>
      <c r="T92" s="7">
        <v>14</v>
      </c>
      <c r="U92" s="7">
        <v>12</v>
      </c>
      <c r="V92" s="7">
        <v>11</v>
      </c>
      <c r="W92" s="7">
        <v>15</v>
      </c>
      <c r="X92" s="7">
        <v>16</v>
      </c>
      <c r="Y92" s="7">
        <v>12</v>
      </c>
      <c r="Z92" s="7">
        <v>11</v>
      </c>
      <c r="AA92" s="7">
        <v>13</v>
      </c>
      <c r="AB92" s="7">
        <v>15</v>
      </c>
      <c r="AC92" s="7">
        <v>17</v>
      </c>
      <c r="AD92" s="7">
        <v>8</v>
      </c>
      <c r="AE92" s="7">
        <v>13</v>
      </c>
      <c r="AF92" s="7">
        <v>17</v>
      </c>
      <c r="AG92" s="7">
        <v>17</v>
      </c>
      <c r="AH92" s="7">
        <v>14</v>
      </c>
      <c r="AI92" s="7">
        <v>13</v>
      </c>
      <c r="AJ92" s="7">
        <v>12</v>
      </c>
      <c r="AK92" s="7">
        <v>10</v>
      </c>
      <c r="AL92" s="7">
        <v>17</v>
      </c>
      <c r="AM92" s="7">
        <v>14</v>
      </c>
      <c r="AN92" s="7">
        <v>15</v>
      </c>
      <c r="AO92" s="7">
        <v>16</v>
      </c>
      <c r="AP92" s="7">
        <v>13</v>
      </c>
      <c r="AQ92" s="7">
        <v>12</v>
      </c>
      <c r="AR92" s="7">
        <v>14</v>
      </c>
      <c r="AS92" s="7">
        <v>14</v>
      </c>
      <c r="AT92" s="7">
        <v>14</v>
      </c>
      <c r="AU92" s="7">
        <v>14</v>
      </c>
      <c r="AV92" s="7">
        <v>13</v>
      </c>
      <c r="AW92" s="7">
        <v>13</v>
      </c>
      <c r="AX92" s="7">
        <v>17</v>
      </c>
      <c r="AY92" s="7">
        <v>13</v>
      </c>
      <c r="AZ92" s="7">
        <v>14</v>
      </c>
      <c r="BA92" s="7">
        <v>10</v>
      </c>
      <c r="BB92" s="7">
        <v>8</v>
      </c>
      <c r="BC92" s="7">
        <v>14</v>
      </c>
      <c r="BD92" s="7">
        <v>4</v>
      </c>
      <c r="BE92" s="7">
        <v>7</v>
      </c>
      <c r="BF92" s="7">
        <v>13</v>
      </c>
      <c r="BG92" s="7">
        <v>12</v>
      </c>
      <c r="BH92" s="7">
        <v>8</v>
      </c>
      <c r="BI92" s="7">
        <v>15</v>
      </c>
      <c r="BJ92" s="72">
        <v>68</v>
      </c>
      <c r="BK92" s="34">
        <f>BJ92*1000000</f>
        <v>68000000</v>
      </c>
      <c r="BL92" s="34">
        <f>SUM(AV92:BI92)</f>
        <v>161</v>
      </c>
      <c r="BM92" s="34">
        <f>BL92/14</f>
        <v>11.5</v>
      </c>
      <c r="BN92" s="34">
        <f>SUM(Z92:AG92)</f>
        <v>111</v>
      </c>
      <c r="BO92" s="34">
        <f>BN92/8</f>
        <v>13.875</v>
      </c>
      <c r="BP92" s="34">
        <f>SUM(AH92:AU92)</f>
        <v>192</v>
      </c>
      <c r="BQ92" s="34">
        <f>BP92/14</f>
        <v>13.714285714285714</v>
      </c>
      <c r="BR92" s="34">
        <f>SUM(M92:Y92)</f>
        <v>161</v>
      </c>
      <c r="BS92" s="34">
        <f>BR92/13</f>
        <v>12.384615384615385</v>
      </c>
      <c r="BT92" s="34">
        <f>SUM(B92:L92)</f>
        <v>21</v>
      </c>
      <c r="BU92" s="34">
        <f>BT92/11</f>
        <v>1.9090909090909092</v>
      </c>
      <c r="BV92" s="29">
        <f>SUM(BL92+BN92+BP92+BR92+BT92)</f>
        <v>646</v>
      </c>
      <c r="BW92" s="34">
        <f>BV92/60</f>
        <v>10.766666666666667</v>
      </c>
    </row>
    <row r="93" spans="1:75" x14ac:dyDescent="0.2">
      <c r="A93" s="54" t="s">
        <v>21</v>
      </c>
      <c r="B93" s="7">
        <v>3</v>
      </c>
      <c r="C93" s="7">
        <v>3</v>
      </c>
      <c r="D93" s="7">
        <v>2</v>
      </c>
      <c r="E93" s="7">
        <v>2</v>
      </c>
      <c r="F93" s="7">
        <v>1</v>
      </c>
      <c r="G93" s="7">
        <v>2</v>
      </c>
      <c r="H93" s="7">
        <v>2</v>
      </c>
      <c r="I93" s="7">
        <v>1</v>
      </c>
      <c r="J93" s="7">
        <v>2</v>
      </c>
      <c r="K93" s="7">
        <v>1</v>
      </c>
      <c r="L93" s="7">
        <v>3</v>
      </c>
      <c r="M93" s="7">
        <v>12</v>
      </c>
      <c r="N93" s="7">
        <v>9</v>
      </c>
      <c r="O93" s="7">
        <v>13</v>
      </c>
      <c r="P93" s="7">
        <v>15</v>
      </c>
      <c r="Q93" s="7">
        <v>12</v>
      </c>
      <c r="R93" s="7">
        <v>10</v>
      </c>
      <c r="S93" s="7">
        <v>6</v>
      </c>
      <c r="T93" s="7">
        <v>14</v>
      </c>
      <c r="U93" s="7">
        <v>8</v>
      </c>
      <c r="V93" s="7">
        <v>8</v>
      </c>
      <c r="W93" s="7">
        <v>15</v>
      </c>
      <c r="X93" s="7">
        <v>12</v>
      </c>
      <c r="Y93" s="7">
        <v>15</v>
      </c>
      <c r="Z93" s="7">
        <v>16</v>
      </c>
      <c r="AA93" s="7">
        <v>16</v>
      </c>
      <c r="AB93" s="7">
        <v>13</v>
      </c>
      <c r="AC93" s="7">
        <v>15</v>
      </c>
      <c r="AD93" s="7">
        <v>12</v>
      </c>
      <c r="AE93" s="7">
        <v>16</v>
      </c>
      <c r="AF93" s="7">
        <v>14</v>
      </c>
      <c r="AG93" s="7">
        <v>14</v>
      </c>
      <c r="AH93" s="7">
        <v>15</v>
      </c>
      <c r="AI93" s="7">
        <v>16</v>
      </c>
      <c r="AJ93" s="7">
        <v>17</v>
      </c>
      <c r="AK93" s="7">
        <v>15</v>
      </c>
      <c r="AL93" s="7">
        <v>15</v>
      </c>
      <c r="AM93" s="7">
        <v>14</v>
      </c>
      <c r="AN93" s="7">
        <v>15</v>
      </c>
      <c r="AO93" s="7">
        <v>17</v>
      </c>
      <c r="AP93" s="7">
        <v>14</v>
      </c>
      <c r="AQ93" s="7">
        <v>14</v>
      </c>
      <c r="AR93" s="7">
        <v>14</v>
      </c>
      <c r="AS93" s="7">
        <v>15</v>
      </c>
      <c r="AT93" s="7">
        <v>14</v>
      </c>
      <c r="AU93" s="7">
        <v>12</v>
      </c>
      <c r="AV93" s="7">
        <v>12</v>
      </c>
      <c r="AW93" s="7">
        <v>12</v>
      </c>
      <c r="AX93" s="7">
        <v>13</v>
      </c>
      <c r="AY93" s="7">
        <v>11</v>
      </c>
      <c r="AZ93" s="7">
        <v>14</v>
      </c>
      <c r="BA93" s="7">
        <v>13</v>
      </c>
      <c r="BB93" s="7">
        <v>13</v>
      </c>
      <c r="BC93" s="7">
        <v>12</v>
      </c>
      <c r="BD93" s="7">
        <v>10</v>
      </c>
      <c r="BE93" s="7">
        <v>13</v>
      </c>
      <c r="BF93" s="7">
        <v>15</v>
      </c>
      <c r="BG93" s="7">
        <v>9</v>
      </c>
      <c r="BH93" s="7">
        <v>13</v>
      </c>
      <c r="BI93" s="7">
        <v>14</v>
      </c>
      <c r="BJ93" s="72">
        <v>68</v>
      </c>
      <c r="BK93" s="34">
        <f>BJ93*1000000</f>
        <v>68000000</v>
      </c>
      <c r="BL93" s="34">
        <f>SUM(AV93:BI93)</f>
        <v>174</v>
      </c>
      <c r="BM93" s="34">
        <f>BL93/14</f>
        <v>12.428571428571429</v>
      </c>
      <c r="BN93" s="34">
        <f>SUM(Z93:AG93)</f>
        <v>116</v>
      </c>
      <c r="BO93" s="34">
        <f>BN93/8</f>
        <v>14.5</v>
      </c>
      <c r="BP93" s="34">
        <f>SUM(AH93:AU93)</f>
        <v>207</v>
      </c>
      <c r="BQ93" s="34">
        <f>BP93/14</f>
        <v>14.785714285714286</v>
      </c>
      <c r="BR93" s="34">
        <f>SUM(M93:Y93)</f>
        <v>149</v>
      </c>
      <c r="BS93" s="34">
        <f>BR93/13</f>
        <v>11.461538461538462</v>
      </c>
      <c r="BT93" s="34">
        <f>SUM(B93:L93)</f>
        <v>22</v>
      </c>
      <c r="BU93" s="34">
        <f>BT93/11</f>
        <v>2</v>
      </c>
      <c r="BV93" s="29">
        <f>SUM(BL93+BN93+BP93+BR93+BT93)</f>
        <v>668</v>
      </c>
      <c r="BW93" s="34">
        <f>BV93/60</f>
        <v>11.133333333333333</v>
      </c>
    </row>
    <row r="94" spans="1:75" x14ac:dyDescent="0.2">
      <c r="A94" s="54" t="s">
        <v>221</v>
      </c>
      <c r="B94" s="7">
        <v>3</v>
      </c>
      <c r="C94" s="7">
        <v>1</v>
      </c>
      <c r="D94" s="7">
        <v>4</v>
      </c>
      <c r="E94" s="7">
        <v>3</v>
      </c>
      <c r="F94" s="7">
        <v>3</v>
      </c>
      <c r="G94" s="7">
        <v>1</v>
      </c>
      <c r="H94" s="7">
        <v>2</v>
      </c>
      <c r="I94" s="7">
        <v>2</v>
      </c>
      <c r="J94" s="7">
        <v>1</v>
      </c>
      <c r="K94" s="7">
        <v>1</v>
      </c>
      <c r="L94" s="7">
        <v>3</v>
      </c>
      <c r="M94" s="7">
        <v>13</v>
      </c>
      <c r="N94" s="7">
        <v>15</v>
      </c>
      <c r="O94" s="7">
        <v>9</v>
      </c>
      <c r="P94" s="7">
        <v>11</v>
      </c>
      <c r="Q94" s="7">
        <v>13</v>
      </c>
      <c r="R94" s="7">
        <v>11</v>
      </c>
      <c r="S94" s="7">
        <v>4</v>
      </c>
      <c r="T94" s="7">
        <v>14</v>
      </c>
      <c r="U94" s="7">
        <v>3</v>
      </c>
      <c r="V94" s="7">
        <v>6</v>
      </c>
      <c r="W94" s="7">
        <v>13</v>
      </c>
      <c r="X94" s="7">
        <v>16</v>
      </c>
      <c r="Y94" s="7">
        <v>11</v>
      </c>
      <c r="Z94" s="7">
        <v>14</v>
      </c>
      <c r="AA94" s="7">
        <v>13</v>
      </c>
      <c r="AB94" s="7">
        <v>15</v>
      </c>
      <c r="AC94" s="7">
        <v>13</v>
      </c>
      <c r="AD94" s="7">
        <v>13</v>
      </c>
      <c r="AE94" s="7">
        <v>14</v>
      </c>
      <c r="AF94" s="7">
        <v>14</v>
      </c>
      <c r="AG94" s="7">
        <v>15</v>
      </c>
      <c r="AH94" s="7">
        <v>13</v>
      </c>
      <c r="AI94" s="7">
        <v>15</v>
      </c>
      <c r="AJ94" s="7">
        <v>13</v>
      </c>
      <c r="AK94" s="7">
        <v>13</v>
      </c>
      <c r="AL94" s="7">
        <v>14</v>
      </c>
      <c r="AM94" s="7">
        <v>11</v>
      </c>
      <c r="AN94" s="7">
        <v>13</v>
      </c>
      <c r="AO94" s="7">
        <v>14</v>
      </c>
      <c r="AP94" s="7">
        <v>13</v>
      </c>
      <c r="AQ94" s="7">
        <v>13</v>
      </c>
      <c r="AR94" s="7">
        <v>15</v>
      </c>
      <c r="AS94" s="7">
        <v>5</v>
      </c>
      <c r="AT94" s="7">
        <v>12</v>
      </c>
      <c r="AU94" s="7">
        <v>7</v>
      </c>
      <c r="AV94" s="7">
        <v>7</v>
      </c>
      <c r="AW94" s="7">
        <v>10</v>
      </c>
      <c r="AX94" s="7">
        <v>16</v>
      </c>
      <c r="AY94" s="7">
        <v>11</v>
      </c>
      <c r="AZ94" s="7">
        <v>19</v>
      </c>
      <c r="BA94" s="7">
        <v>10</v>
      </c>
      <c r="BB94" s="7">
        <v>12</v>
      </c>
      <c r="BC94" s="7">
        <v>13</v>
      </c>
      <c r="BD94" s="7">
        <v>2</v>
      </c>
      <c r="BE94" s="7">
        <v>10</v>
      </c>
      <c r="BF94" s="7">
        <v>16</v>
      </c>
      <c r="BG94" s="7">
        <v>10</v>
      </c>
      <c r="BH94" s="7">
        <v>12</v>
      </c>
      <c r="BI94" s="7">
        <v>16</v>
      </c>
      <c r="BJ94" s="72">
        <v>32</v>
      </c>
      <c r="BK94" s="34">
        <f>BJ94*1000000</f>
        <v>32000000</v>
      </c>
      <c r="BL94" s="34">
        <f>SUM(AV94:BI94)</f>
        <v>164</v>
      </c>
      <c r="BM94" s="34">
        <f>BL94/14</f>
        <v>11.714285714285714</v>
      </c>
      <c r="BN94" s="34">
        <f>SUM(Z94:AG94)</f>
        <v>111</v>
      </c>
      <c r="BO94" s="34">
        <f>BN94/8</f>
        <v>13.875</v>
      </c>
      <c r="BP94" s="34">
        <f>SUM(AH94:AU94)</f>
        <v>171</v>
      </c>
      <c r="BQ94" s="34">
        <f>BP94/14</f>
        <v>12.214285714285714</v>
      </c>
      <c r="BR94" s="34">
        <f>SUM(M94:Y94)</f>
        <v>139</v>
      </c>
      <c r="BS94" s="34">
        <f>BR94/13</f>
        <v>10.692307692307692</v>
      </c>
      <c r="BT94" s="34">
        <f>SUM(B94:L94)</f>
        <v>24</v>
      </c>
      <c r="BU94" s="34">
        <f>BT94/11</f>
        <v>2.1818181818181817</v>
      </c>
      <c r="BV94" s="29">
        <f>SUM(BL94+BN94+BP94+BR94+BT94)</f>
        <v>609</v>
      </c>
      <c r="BW94" s="34">
        <f>BV94/60</f>
        <v>10.15</v>
      </c>
    </row>
    <row r="95" spans="1:75" x14ac:dyDescent="0.2">
      <c r="A95" s="54" t="s">
        <v>167</v>
      </c>
      <c r="B95" s="7">
        <v>3</v>
      </c>
      <c r="C95" s="7">
        <v>1</v>
      </c>
      <c r="D95" s="7">
        <v>3</v>
      </c>
      <c r="E95" s="7">
        <v>1</v>
      </c>
      <c r="F95" s="7">
        <v>2</v>
      </c>
      <c r="G95" s="7">
        <v>1</v>
      </c>
      <c r="H95" s="7">
        <v>2</v>
      </c>
      <c r="I95" s="7">
        <v>1</v>
      </c>
      <c r="J95" s="7">
        <v>2</v>
      </c>
      <c r="K95" s="7">
        <v>1</v>
      </c>
      <c r="L95" s="7">
        <v>1</v>
      </c>
      <c r="M95" s="7">
        <v>15</v>
      </c>
      <c r="N95" s="7">
        <v>14</v>
      </c>
      <c r="O95" s="7">
        <v>14</v>
      </c>
      <c r="P95" s="7">
        <v>15</v>
      </c>
      <c r="Q95" s="7">
        <v>11</v>
      </c>
      <c r="R95" s="7">
        <v>13</v>
      </c>
      <c r="S95" s="7">
        <v>3</v>
      </c>
      <c r="T95" s="7">
        <v>14</v>
      </c>
      <c r="U95" s="7">
        <v>7</v>
      </c>
      <c r="V95" s="7">
        <v>6</v>
      </c>
      <c r="W95" s="7">
        <v>12</v>
      </c>
      <c r="X95" s="7">
        <v>15</v>
      </c>
      <c r="Y95" s="7">
        <v>12</v>
      </c>
      <c r="Z95" s="7">
        <v>15</v>
      </c>
      <c r="AA95" s="7">
        <v>13</v>
      </c>
      <c r="AB95" s="7">
        <v>16</v>
      </c>
      <c r="AC95" s="7">
        <v>16</v>
      </c>
      <c r="AD95" s="7">
        <v>17</v>
      </c>
      <c r="AE95" s="7">
        <v>15</v>
      </c>
      <c r="AF95" s="7">
        <v>14</v>
      </c>
      <c r="AG95" s="7">
        <v>14</v>
      </c>
      <c r="AH95" s="7">
        <v>12</v>
      </c>
      <c r="AI95" s="7">
        <v>13</v>
      </c>
      <c r="AJ95" s="7">
        <v>13</v>
      </c>
      <c r="AK95" s="7">
        <v>13</v>
      </c>
      <c r="AL95" s="7">
        <v>8</v>
      </c>
      <c r="AM95" s="7">
        <v>11</v>
      </c>
      <c r="AN95" s="7">
        <v>9</v>
      </c>
      <c r="AO95" s="7">
        <v>12</v>
      </c>
      <c r="AP95" s="7">
        <v>12</v>
      </c>
      <c r="AQ95" s="7">
        <v>13</v>
      </c>
      <c r="AR95" s="7">
        <v>14</v>
      </c>
      <c r="AS95" s="7">
        <v>15</v>
      </c>
      <c r="AT95" s="7">
        <v>14</v>
      </c>
      <c r="AU95" s="7">
        <v>10</v>
      </c>
      <c r="AV95" s="7">
        <v>4</v>
      </c>
      <c r="AW95" s="7">
        <v>9</v>
      </c>
      <c r="AX95" s="7">
        <v>9</v>
      </c>
      <c r="AY95" s="7">
        <v>6</v>
      </c>
      <c r="AZ95" s="7">
        <v>12</v>
      </c>
      <c r="BA95" s="7">
        <v>5</v>
      </c>
      <c r="BB95" s="7">
        <v>14</v>
      </c>
      <c r="BC95" s="7">
        <v>7</v>
      </c>
      <c r="BD95" s="7">
        <v>11</v>
      </c>
      <c r="BE95" s="7">
        <v>14</v>
      </c>
      <c r="BF95" s="7">
        <v>13</v>
      </c>
      <c r="BG95" s="7">
        <v>9</v>
      </c>
      <c r="BH95" s="7">
        <v>14</v>
      </c>
      <c r="BI95" s="7">
        <v>12</v>
      </c>
      <c r="BJ95" s="72">
        <v>15.25</v>
      </c>
      <c r="BK95" s="34">
        <f>BJ95*1000000</f>
        <v>15250000</v>
      </c>
      <c r="BL95" s="34">
        <f>SUM(AV95:BI95)</f>
        <v>139</v>
      </c>
      <c r="BM95" s="34">
        <f>BL95/14</f>
        <v>9.9285714285714288</v>
      </c>
      <c r="BN95" s="34">
        <f>SUM(Z95:AG95)</f>
        <v>120</v>
      </c>
      <c r="BO95" s="34">
        <f>BN95/8</f>
        <v>15</v>
      </c>
      <c r="BP95" s="34">
        <f>SUM(AH95:AU95)</f>
        <v>169</v>
      </c>
      <c r="BQ95" s="34">
        <f>BP95/14</f>
        <v>12.071428571428571</v>
      </c>
      <c r="BR95" s="34">
        <f>SUM(M95:Y95)</f>
        <v>151</v>
      </c>
      <c r="BS95" s="34">
        <f>BR95/13</f>
        <v>11.615384615384615</v>
      </c>
      <c r="BT95" s="34">
        <f>SUM(B95:L95)</f>
        <v>18</v>
      </c>
      <c r="BU95" s="34">
        <f>BT95/11</f>
        <v>1.6363636363636365</v>
      </c>
      <c r="BV95" s="29">
        <f>SUM(BL95+BN95+BP95+BR95+BT95)</f>
        <v>597</v>
      </c>
      <c r="BW95" s="34">
        <f>BV95/60</f>
        <v>9.9499999999999993</v>
      </c>
    </row>
    <row r="96" spans="1:75" x14ac:dyDescent="0.2">
      <c r="A96" s="54" t="s">
        <v>188</v>
      </c>
      <c r="B96" s="7">
        <v>2</v>
      </c>
      <c r="C96" s="7">
        <v>2</v>
      </c>
      <c r="D96" s="7">
        <v>3</v>
      </c>
      <c r="E96" s="7">
        <v>2</v>
      </c>
      <c r="F96" s="7">
        <v>2</v>
      </c>
      <c r="G96" s="7">
        <v>2</v>
      </c>
      <c r="H96" s="7">
        <v>1</v>
      </c>
      <c r="I96" s="7">
        <v>2</v>
      </c>
      <c r="J96" s="7">
        <v>2</v>
      </c>
      <c r="K96" s="7">
        <v>2</v>
      </c>
      <c r="L96" s="7">
        <v>3</v>
      </c>
      <c r="M96" s="7">
        <v>10</v>
      </c>
      <c r="N96" s="7">
        <v>13</v>
      </c>
      <c r="O96" s="7">
        <v>12</v>
      </c>
      <c r="P96" s="7">
        <v>15</v>
      </c>
      <c r="Q96" s="7">
        <v>16</v>
      </c>
      <c r="R96" s="7">
        <v>8</v>
      </c>
      <c r="S96" s="7">
        <v>3</v>
      </c>
      <c r="T96" s="7">
        <v>10</v>
      </c>
      <c r="U96" s="7">
        <v>8</v>
      </c>
      <c r="V96" s="7">
        <v>10</v>
      </c>
      <c r="W96" s="7">
        <v>10</v>
      </c>
      <c r="X96" s="7">
        <v>15</v>
      </c>
      <c r="Y96" s="7">
        <v>14</v>
      </c>
      <c r="Z96" s="7">
        <v>12</v>
      </c>
      <c r="AA96" s="7">
        <v>12</v>
      </c>
      <c r="AB96" s="7">
        <v>14</v>
      </c>
      <c r="AC96" s="7">
        <v>12</v>
      </c>
      <c r="AD96" s="7">
        <v>7</v>
      </c>
      <c r="AE96" s="7">
        <v>13</v>
      </c>
      <c r="AF96" s="7">
        <v>16</v>
      </c>
      <c r="AG96" s="7">
        <v>12</v>
      </c>
      <c r="AH96" s="7">
        <v>12</v>
      </c>
      <c r="AI96" s="7">
        <v>13</v>
      </c>
      <c r="AJ96" s="7">
        <v>12</v>
      </c>
      <c r="AK96" s="7">
        <v>6</v>
      </c>
      <c r="AL96" s="7">
        <v>14</v>
      </c>
      <c r="AM96" s="7">
        <v>8</v>
      </c>
      <c r="AN96" s="7">
        <v>17</v>
      </c>
      <c r="AO96" s="7">
        <v>10</v>
      </c>
      <c r="AP96" s="7">
        <v>12</v>
      </c>
      <c r="AQ96" s="7">
        <v>12</v>
      </c>
      <c r="AR96" s="7">
        <v>14</v>
      </c>
      <c r="AS96" s="7">
        <v>13</v>
      </c>
      <c r="AT96" s="7">
        <v>14</v>
      </c>
      <c r="AU96" s="7">
        <v>11</v>
      </c>
      <c r="AV96" s="7">
        <v>11</v>
      </c>
      <c r="AW96" s="7">
        <v>12</v>
      </c>
      <c r="AX96" s="7">
        <v>15</v>
      </c>
      <c r="AY96" s="7">
        <v>13</v>
      </c>
      <c r="AZ96" s="7">
        <v>14</v>
      </c>
      <c r="BA96" s="7">
        <v>9</v>
      </c>
      <c r="BB96" s="7">
        <v>8</v>
      </c>
      <c r="BC96" s="7">
        <v>11</v>
      </c>
      <c r="BD96" s="7">
        <v>7</v>
      </c>
      <c r="BE96" s="7">
        <v>6</v>
      </c>
      <c r="BF96" s="7">
        <v>14</v>
      </c>
      <c r="BG96" s="7">
        <v>12</v>
      </c>
      <c r="BH96" s="7">
        <v>7</v>
      </c>
      <c r="BI96" s="7">
        <v>16</v>
      </c>
      <c r="BJ96" s="72">
        <v>27</v>
      </c>
      <c r="BK96" s="34">
        <f>BJ96*1000000</f>
        <v>27000000</v>
      </c>
      <c r="BL96" s="34">
        <f>SUM(AV96:BI96)</f>
        <v>155</v>
      </c>
      <c r="BM96" s="34">
        <f>BL96/14</f>
        <v>11.071428571428571</v>
      </c>
      <c r="BN96" s="34">
        <f>SUM(Z96:AG96)</f>
        <v>98</v>
      </c>
      <c r="BO96" s="34">
        <f>BN96/8</f>
        <v>12.25</v>
      </c>
      <c r="BP96" s="34">
        <f>SUM(AH96:AU96)</f>
        <v>168</v>
      </c>
      <c r="BQ96" s="34">
        <f>BP96/14</f>
        <v>12</v>
      </c>
      <c r="BR96" s="34">
        <f>SUM(M96:Y96)</f>
        <v>144</v>
      </c>
      <c r="BS96" s="34">
        <f>BR96/13</f>
        <v>11.076923076923077</v>
      </c>
      <c r="BT96" s="34">
        <f>SUM(B96:L96)</f>
        <v>23</v>
      </c>
      <c r="BU96" s="34">
        <f>BT96/11</f>
        <v>2.0909090909090908</v>
      </c>
      <c r="BV96" s="29">
        <f>SUM(BL96+BN96+BP96+BR96+BT96)</f>
        <v>588</v>
      </c>
      <c r="BW96" s="34">
        <f>BV96/60</f>
        <v>9.8000000000000007</v>
      </c>
    </row>
    <row r="97" spans="1:75" x14ac:dyDescent="0.2">
      <c r="A97" s="54" t="s">
        <v>78</v>
      </c>
      <c r="B97" s="7">
        <v>1</v>
      </c>
      <c r="C97" s="7">
        <v>1</v>
      </c>
      <c r="D97" s="7">
        <v>1</v>
      </c>
      <c r="E97" s="7">
        <v>1</v>
      </c>
      <c r="F97" s="7">
        <v>2</v>
      </c>
      <c r="G97" s="7">
        <v>1</v>
      </c>
      <c r="H97" s="7">
        <v>1</v>
      </c>
      <c r="I97" s="7">
        <v>3</v>
      </c>
      <c r="J97" s="7">
        <v>1</v>
      </c>
      <c r="K97" s="7">
        <v>3</v>
      </c>
      <c r="L97" s="7">
        <v>2</v>
      </c>
      <c r="M97" s="7">
        <v>13</v>
      </c>
      <c r="N97" s="7">
        <v>13</v>
      </c>
      <c r="O97" s="7">
        <v>13</v>
      </c>
      <c r="P97" s="7">
        <v>16</v>
      </c>
      <c r="Q97" s="7">
        <v>13</v>
      </c>
      <c r="R97" s="7">
        <v>14</v>
      </c>
      <c r="S97" s="7">
        <v>6</v>
      </c>
      <c r="T97" s="7">
        <v>10</v>
      </c>
      <c r="U97" s="7">
        <v>6</v>
      </c>
      <c r="V97" s="7">
        <v>10</v>
      </c>
      <c r="W97" s="7">
        <v>11</v>
      </c>
      <c r="X97" s="7">
        <v>12</v>
      </c>
      <c r="Y97" s="7">
        <v>10</v>
      </c>
      <c r="Z97" s="7">
        <v>14</v>
      </c>
      <c r="AA97" s="7">
        <v>14</v>
      </c>
      <c r="AB97" s="7">
        <v>15</v>
      </c>
      <c r="AC97" s="7">
        <v>13</v>
      </c>
      <c r="AD97" s="7">
        <v>13</v>
      </c>
      <c r="AE97" s="7">
        <v>14</v>
      </c>
      <c r="AF97" s="7">
        <v>16</v>
      </c>
      <c r="AG97" s="7">
        <v>17</v>
      </c>
      <c r="AH97" s="7">
        <v>12</v>
      </c>
      <c r="AI97" s="7">
        <v>15</v>
      </c>
      <c r="AJ97" s="7">
        <v>12</v>
      </c>
      <c r="AK97" s="7">
        <v>12</v>
      </c>
      <c r="AL97" s="7">
        <v>16</v>
      </c>
      <c r="AM97" s="7">
        <v>5</v>
      </c>
      <c r="AN97" s="7">
        <v>16</v>
      </c>
      <c r="AO97" s="7">
        <v>15</v>
      </c>
      <c r="AP97" s="7">
        <v>14</v>
      </c>
      <c r="AQ97" s="7">
        <v>10</v>
      </c>
      <c r="AR97" s="7">
        <v>13</v>
      </c>
      <c r="AS97" s="7">
        <v>9</v>
      </c>
      <c r="AT97" s="7">
        <v>13</v>
      </c>
      <c r="AU97" s="7">
        <v>10</v>
      </c>
      <c r="AV97" s="7">
        <v>13</v>
      </c>
      <c r="AW97" s="7">
        <v>15</v>
      </c>
      <c r="AX97" s="7">
        <v>17</v>
      </c>
      <c r="AY97" s="7">
        <v>14</v>
      </c>
      <c r="AZ97" s="7">
        <v>14</v>
      </c>
      <c r="BA97" s="7">
        <v>14</v>
      </c>
      <c r="BB97" s="7">
        <v>13</v>
      </c>
      <c r="BC97" s="7">
        <v>13</v>
      </c>
      <c r="BD97" s="7">
        <v>9</v>
      </c>
      <c r="BE97" s="7">
        <v>8</v>
      </c>
      <c r="BF97" s="7">
        <v>14</v>
      </c>
      <c r="BG97" s="7">
        <v>11</v>
      </c>
      <c r="BH97" s="7">
        <v>8</v>
      </c>
      <c r="BI97" s="7">
        <v>16</v>
      </c>
      <c r="BJ97" s="72">
        <v>63</v>
      </c>
      <c r="BK97" s="34">
        <f>BJ97*1000000</f>
        <v>63000000</v>
      </c>
      <c r="BL97" s="34">
        <f>SUM(AV97:BI97)</f>
        <v>179</v>
      </c>
      <c r="BM97" s="34">
        <f>BL97/14</f>
        <v>12.785714285714286</v>
      </c>
      <c r="BN97" s="34">
        <f>SUM(Z97:AG97)</f>
        <v>116</v>
      </c>
      <c r="BO97" s="34">
        <f>BN97/8</f>
        <v>14.5</v>
      </c>
      <c r="BP97" s="34">
        <f>SUM(AH97:AU97)</f>
        <v>172</v>
      </c>
      <c r="BQ97" s="34">
        <f>BP97/14</f>
        <v>12.285714285714286</v>
      </c>
      <c r="BR97" s="34">
        <f>SUM(M97:Y97)</f>
        <v>147</v>
      </c>
      <c r="BS97" s="34">
        <f>BR97/13</f>
        <v>11.307692307692308</v>
      </c>
      <c r="BT97" s="34">
        <f>SUM(B97:L97)</f>
        <v>17</v>
      </c>
      <c r="BU97" s="34">
        <f>BT97/11</f>
        <v>1.5454545454545454</v>
      </c>
      <c r="BV97" s="29">
        <f>SUM(BL97+BN97+BP97+BR97+BT97)</f>
        <v>631</v>
      </c>
      <c r="BW97" s="34">
        <f>BV97/60</f>
        <v>10.516666666666667</v>
      </c>
    </row>
    <row r="98" spans="1:75" x14ac:dyDescent="0.2">
      <c r="A98" s="54" t="s">
        <v>185</v>
      </c>
      <c r="B98" s="7">
        <v>2</v>
      </c>
      <c r="C98" s="7">
        <v>2</v>
      </c>
      <c r="D98" s="7">
        <v>1</v>
      </c>
      <c r="E98" s="7">
        <v>1</v>
      </c>
      <c r="F98" s="7">
        <v>1</v>
      </c>
      <c r="G98" s="7">
        <v>1</v>
      </c>
      <c r="H98" s="7">
        <v>2</v>
      </c>
      <c r="I98" s="7">
        <v>2</v>
      </c>
      <c r="J98" s="7">
        <v>1</v>
      </c>
      <c r="K98" s="7">
        <v>1</v>
      </c>
      <c r="L98" s="7">
        <v>3</v>
      </c>
      <c r="M98" s="7">
        <v>8</v>
      </c>
      <c r="N98" s="7">
        <v>13</v>
      </c>
      <c r="O98" s="7">
        <v>12</v>
      </c>
      <c r="P98" s="7">
        <v>13</v>
      </c>
      <c r="Q98" s="7">
        <v>15</v>
      </c>
      <c r="R98" s="7">
        <v>10</v>
      </c>
      <c r="S98" s="7">
        <v>5</v>
      </c>
      <c r="T98" s="7">
        <v>16</v>
      </c>
      <c r="U98" s="7">
        <v>6</v>
      </c>
      <c r="V98" s="7">
        <v>11</v>
      </c>
      <c r="W98" s="7">
        <v>11</v>
      </c>
      <c r="X98" s="7">
        <v>16</v>
      </c>
      <c r="Y98" s="7">
        <v>10</v>
      </c>
      <c r="Z98" s="7">
        <v>13</v>
      </c>
      <c r="AA98" s="7">
        <v>12</v>
      </c>
      <c r="AB98" s="7">
        <v>16</v>
      </c>
      <c r="AC98" s="7">
        <v>14</v>
      </c>
      <c r="AD98" s="7">
        <v>13</v>
      </c>
      <c r="AE98" s="7">
        <v>15</v>
      </c>
      <c r="AF98" s="7">
        <v>15</v>
      </c>
      <c r="AG98" s="7">
        <v>14</v>
      </c>
      <c r="AH98" s="7">
        <v>13</v>
      </c>
      <c r="AI98" s="7">
        <v>13</v>
      </c>
      <c r="AJ98" s="7">
        <v>15</v>
      </c>
      <c r="AK98" s="7">
        <v>9</v>
      </c>
      <c r="AL98" s="7">
        <v>16</v>
      </c>
      <c r="AM98" s="7">
        <v>11</v>
      </c>
      <c r="AN98" s="7">
        <v>12</v>
      </c>
      <c r="AO98" s="7">
        <v>13</v>
      </c>
      <c r="AP98" s="7">
        <v>14</v>
      </c>
      <c r="AQ98" s="7">
        <v>11</v>
      </c>
      <c r="AR98" s="7">
        <v>14</v>
      </c>
      <c r="AS98" s="7">
        <v>14</v>
      </c>
      <c r="AT98" s="7">
        <v>15</v>
      </c>
      <c r="AU98" s="7">
        <v>12</v>
      </c>
      <c r="AV98" s="7">
        <v>5</v>
      </c>
      <c r="AW98" s="7">
        <v>10</v>
      </c>
      <c r="AX98" s="7">
        <v>14</v>
      </c>
      <c r="AY98" s="7">
        <v>17</v>
      </c>
      <c r="AZ98" s="7">
        <v>16</v>
      </c>
      <c r="BA98" s="7">
        <v>11</v>
      </c>
      <c r="BB98" s="7">
        <v>11</v>
      </c>
      <c r="BC98" s="7">
        <v>14</v>
      </c>
      <c r="BD98" s="7">
        <v>5</v>
      </c>
      <c r="BE98" s="7">
        <v>8</v>
      </c>
      <c r="BF98" s="7">
        <v>12</v>
      </c>
      <c r="BG98" s="7">
        <v>15</v>
      </c>
      <c r="BH98" s="7">
        <v>6</v>
      </c>
      <c r="BI98" s="7">
        <v>13</v>
      </c>
      <c r="BJ98" s="72">
        <v>39.5</v>
      </c>
      <c r="BK98" s="34">
        <f>BJ98*1000000</f>
        <v>39500000</v>
      </c>
      <c r="BL98" s="34">
        <f>SUM(AV98:BI98)</f>
        <v>157</v>
      </c>
      <c r="BM98" s="34">
        <f>BL98/14</f>
        <v>11.214285714285714</v>
      </c>
      <c r="BN98" s="34">
        <f>SUM(Z98:AG98)</f>
        <v>112</v>
      </c>
      <c r="BO98" s="34">
        <f>BN98/8</f>
        <v>14</v>
      </c>
      <c r="BP98" s="34">
        <f>SUM(AH98:AU98)</f>
        <v>182</v>
      </c>
      <c r="BQ98" s="34">
        <f>BP98/14</f>
        <v>13</v>
      </c>
      <c r="BR98" s="34">
        <f>SUM(M98:Y98)</f>
        <v>146</v>
      </c>
      <c r="BS98" s="34">
        <f>BR98/13</f>
        <v>11.23076923076923</v>
      </c>
      <c r="BT98" s="34">
        <f>SUM(B98:L98)</f>
        <v>17</v>
      </c>
      <c r="BU98" s="34">
        <f>BT98/11</f>
        <v>1.5454545454545454</v>
      </c>
      <c r="BV98" s="29">
        <f>SUM(BL98+BN98+BP98+BR98+BT98)</f>
        <v>614</v>
      </c>
      <c r="BW98" s="34">
        <f>BV98/60</f>
        <v>10.233333333333333</v>
      </c>
    </row>
    <row r="99" spans="1:75" x14ac:dyDescent="0.2">
      <c r="A99" s="54" t="s">
        <v>16</v>
      </c>
      <c r="B99" s="7">
        <v>2</v>
      </c>
      <c r="C99" s="7">
        <v>4</v>
      </c>
      <c r="D99" s="7">
        <v>2</v>
      </c>
      <c r="E99" s="7">
        <v>2</v>
      </c>
      <c r="F99" s="7">
        <v>3</v>
      </c>
      <c r="G99" s="7">
        <v>2</v>
      </c>
      <c r="H99" s="7">
        <v>1</v>
      </c>
      <c r="I99" s="7">
        <v>1</v>
      </c>
      <c r="J99" s="7">
        <v>2</v>
      </c>
      <c r="K99" s="7">
        <v>2</v>
      </c>
      <c r="L99" s="7">
        <v>1</v>
      </c>
      <c r="M99" s="7">
        <v>12</v>
      </c>
      <c r="N99" s="7">
        <v>12</v>
      </c>
      <c r="O99" s="7">
        <v>14</v>
      </c>
      <c r="P99" s="7">
        <v>15</v>
      </c>
      <c r="Q99" s="7">
        <v>14</v>
      </c>
      <c r="R99" s="7">
        <v>10</v>
      </c>
      <c r="S99" s="7">
        <v>3</v>
      </c>
      <c r="T99" s="7">
        <v>14</v>
      </c>
      <c r="U99" s="7">
        <v>8</v>
      </c>
      <c r="V99" s="7">
        <v>6</v>
      </c>
      <c r="W99" s="7">
        <v>13</v>
      </c>
      <c r="X99" s="7">
        <v>14</v>
      </c>
      <c r="Y99" s="7">
        <v>16</v>
      </c>
      <c r="Z99" s="7">
        <v>14</v>
      </c>
      <c r="AA99" s="7">
        <v>14</v>
      </c>
      <c r="AB99" s="7">
        <v>15</v>
      </c>
      <c r="AC99" s="7">
        <v>15</v>
      </c>
      <c r="AD99" s="7">
        <v>14</v>
      </c>
      <c r="AE99" s="7">
        <v>13</v>
      </c>
      <c r="AF99" s="7">
        <v>13</v>
      </c>
      <c r="AG99" s="7">
        <v>18</v>
      </c>
      <c r="AH99" s="7">
        <v>15</v>
      </c>
      <c r="AI99" s="7">
        <v>12</v>
      </c>
      <c r="AJ99" s="7">
        <v>13</v>
      </c>
      <c r="AK99" s="7">
        <v>13</v>
      </c>
      <c r="AL99" s="7">
        <v>7</v>
      </c>
      <c r="AM99" s="7">
        <v>13</v>
      </c>
      <c r="AN99" s="7">
        <v>10</v>
      </c>
      <c r="AO99" s="7">
        <v>15</v>
      </c>
      <c r="AP99" s="7">
        <v>14</v>
      </c>
      <c r="AQ99" s="7">
        <v>14</v>
      </c>
      <c r="AR99" s="7">
        <v>15</v>
      </c>
      <c r="AS99" s="7">
        <v>15</v>
      </c>
      <c r="AT99" s="7">
        <v>13</v>
      </c>
      <c r="AU99" s="7">
        <v>17</v>
      </c>
      <c r="AV99" s="7">
        <v>1</v>
      </c>
      <c r="AW99" s="7">
        <v>6</v>
      </c>
      <c r="AX99" s="7">
        <v>9</v>
      </c>
      <c r="AY99" s="7">
        <v>9</v>
      </c>
      <c r="AZ99" s="7">
        <v>11</v>
      </c>
      <c r="BA99" s="7">
        <v>8</v>
      </c>
      <c r="BB99" s="7">
        <v>13</v>
      </c>
      <c r="BC99" s="7">
        <v>5</v>
      </c>
      <c r="BD99" s="7">
        <v>10</v>
      </c>
      <c r="BE99" s="7">
        <v>14</v>
      </c>
      <c r="BF99" s="7">
        <v>12</v>
      </c>
      <c r="BG99" s="7">
        <v>4</v>
      </c>
      <c r="BH99" s="7">
        <v>14</v>
      </c>
      <c r="BI99" s="7">
        <v>11</v>
      </c>
      <c r="BJ99" s="72">
        <v>31.5</v>
      </c>
      <c r="BK99" s="34">
        <f>BJ99*1000000</f>
        <v>31500000</v>
      </c>
      <c r="BL99" s="34">
        <f>SUM(AV99:BI99)</f>
        <v>127</v>
      </c>
      <c r="BM99" s="34">
        <f>BL99/14</f>
        <v>9.0714285714285712</v>
      </c>
      <c r="BN99" s="34">
        <f>SUM(Z99:AG99)</f>
        <v>116</v>
      </c>
      <c r="BO99" s="34">
        <f>BN99/8</f>
        <v>14.5</v>
      </c>
      <c r="BP99" s="34">
        <f>SUM(AH99:AU99)</f>
        <v>186</v>
      </c>
      <c r="BQ99" s="34">
        <f>BP99/14</f>
        <v>13.285714285714286</v>
      </c>
      <c r="BR99" s="34">
        <f>SUM(M99:Y99)</f>
        <v>151</v>
      </c>
      <c r="BS99" s="34">
        <f>BR99/13</f>
        <v>11.615384615384615</v>
      </c>
      <c r="BT99" s="34">
        <f>SUM(B99:L99)</f>
        <v>22</v>
      </c>
      <c r="BU99" s="34">
        <f>BT99/11</f>
        <v>2</v>
      </c>
      <c r="BV99" s="29">
        <f>SUM(BL99+BN99+BP99+BR99+BT99)</f>
        <v>602</v>
      </c>
      <c r="BW99" s="34">
        <f>BV99/60</f>
        <v>10.033333333333333</v>
      </c>
    </row>
    <row r="100" spans="1:75" x14ac:dyDescent="0.2">
      <c r="A100" s="54" t="s">
        <v>74</v>
      </c>
      <c r="B100" s="7">
        <v>2</v>
      </c>
      <c r="C100" s="7">
        <v>2</v>
      </c>
      <c r="D100" s="7">
        <v>3</v>
      </c>
      <c r="E100" s="7">
        <v>2</v>
      </c>
      <c r="F100" s="7">
        <v>1</v>
      </c>
      <c r="G100" s="7">
        <v>1</v>
      </c>
      <c r="H100" s="7">
        <v>1</v>
      </c>
      <c r="I100" s="7">
        <v>1</v>
      </c>
      <c r="J100" s="7">
        <v>2</v>
      </c>
      <c r="K100" s="7">
        <v>4</v>
      </c>
      <c r="L100" s="7">
        <v>1</v>
      </c>
      <c r="M100" s="7">
        <v>9</v>
      </c>
      <c r="N100" s="7">
        <v>11</v>
      </c>
      <c r="O100" s="7">
        <v>9</v>
      </c>
      <c r="P100" s="7">
        <v>14</v>
      </c>
      <c r="Q100" s="7">
        <v>14</v>
      </c>
      <c r="R100" s="7">
        <v>14</v>
      </c>
      <c r="S100" s="7">
        <v>12</v>
      </c>
      <c r="T100" s="7">
        <v>11</v>
      </c>
      <c r="U100" s="7">
        <v>10</v>
      </c>
      <c r="V100" s="7">
        <v>8</v>
      </c>
      <c r="W100" s="7">
        <v>14</v>
      </c>
      <c r="X100" s="7">
        <v>15</v>
      </c>
      <c r="Y100" s="7">
        <v>18</v>
      </c>
      <c r="Z100" s="7">
        <v>15</v>
      </c>
      <c r="AA100" s="7">
        <v>13</v>
      </c>
      <c r="AB100" s="7">
        <v>13</v>
      </c>
      <c r="AC100" s="7">
        <v>15</v>
      </c>
      <c r="AD100" s="7">
        <v>17</v>
      </c>
      <c r="AE100" s="7">
        <v>13</v>
      </c>
      <c r="AF100" s="7">
        <v>12</v>
      </c>
      <c r="AG100" s="7">
        <v>11</v>
      </c>
      <c r="AH100" s="7">
        <v>14</v>
      </c>
      <c r="AI100" s="7">
        <v>11</v>
      </c>
      <c r="AJ100" s="7">
        <v>14</v>
      </c>
      <c r="AK100" s="7">
        <v>15</v>
      </c>
      <c r="AL100" s="7">
        <v>11</v>
      </c>
      <c r="AM100" s="7">
        <v>13</v>
      </c>
      <c r="AN100" s="7">
        <v>7</v>
      </c>
      <c r="AO100" s="7">
        <v>15</v>
      </c>
      <c r="AP100" s="7">
        <v>13</v>
      </c>
      <c r="AQ100" s="7">
        <v>14</v>
      </c>
      <c r="AR100" s="7">
        <v>13</v>
      </c>
      <c r="AS100" s="7">
        <v>14</v>
      </c>
      <c r="AT100" s="7">
        <v>15</v>
      </c>
      <c r="AU100" s="7">
        <v>15</v>
      </c>
      <c r="AV100" s="7">
        <v>2</v>
      </c>
      <c r="AW100" s="7">
        <v>3</v>
      </c>
      <c r="AX100" s="7">
        <v>9</v>
      </c>
      <c r="AY100" s="7">
        <v>5</v>
      </c>
      <c r="AZ100" s="7">
        <v>13</v>
      </c>
      <c r="BA100" s="7">
        <v>9</v>
      </c>
      <c r="BB100" s="7">
        <v>17</v>
      </c>
      <c r="BC100" s="7">
        <v>9</v>
      </c>
      <c r="BD100" s="7">
        <v>10</v>
      </c>
      <c r="BE100" s="7">
        <v>15</v>
      </c>
      <c r="BF100" s="7">
        <v>13</v>
      </c>
      <c r="BG100" s="7">
        <v>4</v>
      </c>
      <c r="BH100" s="7">
        <v>15</v>
      </c>
      <c r="BI100" s="7">
        <v>13</v>
      </c>
      <c r="BJ100" s="72">
        <v>32</v>
      </c>
      <c r="BK100" s="34">
        <f>BJ100*1000000</f>
        <v>32000000</v>
      </c>
      <c r="BL100" s="34">
        <f>SUM(AV100:BI100)</f>
        <v>137</v>
      </c>
      <c r="BM100" s="34">
        <f>BL100/14</f>
        <v>9.7857142857142865</v>
      </c>
      <c r="BN100" s="34">
        <f>SUM(Z100:AG100)</f>
        <v>109</v>
      </c>
      <c r="BO100" s="34">
        <f>BN100/8</f>
        <v>13.625</v>
      </c>
      <c r="BP100" s="34">
        <f>SUM(AH100:AU100)</f>
        <v>184</v>
      </c>
      <c r="BQ100" s="34">
        <f>BP100/14</f>
        <v>13.142857142857142</v>
      </c>
      <c r="BR100" s="34">
        <f>SUM(M100:Y100)</f>
        <v>159</v>
      </c>
      <c r="BS100" s="34">
        <f>BR100/13</f>
        <v>12.23076923076923</v>
      </c>
      <c r="BT100" s="34">
        <f>SUM(B100:L100)</f>
        <v>20</v>
      </c>
      <c r="BU100" s="34">
        <f>BT100/11</f>
        <v>1.8181818181818181</v>
      </c>
      <c r="BV100" s="29">
        <f>SUM(BL100+BN100+BP100+BR100+BT100)</f>
        <v>609</v>
      </c>
      <c r="BW100" s="34">
        <f>BV100/60</f>
        <v>10.15</v>
      </c>
    </row>
    <row r="101" spans="1:75" x14ac:dyDescent="0.2">
      <c r="A101" s="54" t="s">
        <v>263</v>
      </c>
      <c r="B101" s="7">
        <v>1</v>
      </c>
      <c r="C101" s="7">
        <v>3</v>
      </c>
      <c r="D101" s="7">
        <v>1</v>
      </c>
      <c r="E101" s="7">
        <v>1</v>
      </c>
      <c r="F101" s="7">
        <v>3</v>
      </c>
      <c r="G101" s="7">
        <v>1</v>
      </c>
      <c r="H101" s="7">
        <v>1</v>
      </c>
      <c r="I101" s="7">
        <v>2</v>
      </c>
      <c r="J101" s="7">
        <v>1</v>
      </c>
      <c r="K101" s="7">
        <v>3</v>
      </c>
      <c r="L101" s="7">
        <v>3</v>
      </c>
      <c r="M101" s="7">
        <v>12</v>
      </c>
      <c r="N101" s="7">
        <v>12</v>
      </c>
      <c r="O101" s="7">
        <v>14</v>
      </c>
      <c r="P101" s="7">
        <v>14</v>
      </c>
      <c r="Q101" s="7">
        <v>11</v>
      </c>
      <c r="R101" s="7">
        <v>13</v>
      </c>
      <c r="S101" s="7">
        <v>8</v>
      </c>
      <c r="T101" s="7">
        <v>6</v>
      </c>
      <c r="U101" s="7">
        <v>10</v>
      </c>
      <c r="V101" s="7">
        <v>5</v>
      </c>
      <c r="W101" s="7">
        <v>15</v>
      </c>
      <c r="X101" s="7">
        <v>14</v>
      </c>
      <c r="Y101" s="7">
        <v>12</v>
      </c>
      <c r="Z101" s="7">
        <v>12</v>
      </c>
      <c r="AA101" s="7">
        <v>10</v>
      </c>
      <c r="AB101" s="7">
        <v>14</v>
      </c>
      <c r="AC101" s="7">
        <v>11</v>
      </c>
      <c r="AD101" s="7">
        <v>13</v>
      </c>
      <c r="AE101" s="7">
        <v>8</v>
      </c>
      <c r="AF101" s="7">
        <v>13</v>
      </c>
      <c r="AG101" s="7">
        <v>14</v>
      </c>
      <c r="AH101" s="7">
        <v>8</v>
      </c>
      <c r="AI101" s="7">
        <v>6</v>
      </c>
      <c r="AJ101" s="7">
        <v>7</v>
      </c>
      <c r="AK101" s="7">
        <v>13</v>
      </c>
      <c r="AL101" s="7">
        <v>6</v>
      </c>
      <c r="AM101" s="7">
        <v>11</v>
      </c>
      <c r="AN101" s="7">
        <v>2</v>
      </c>
      <c r="AO101" s="7">
        <v>13</v>
      </c>
      <c r="AP101" s="7">
        <v>13</v>
      </c>
      <c r="AQ101" s="7">
        <v>12</v>
      </c>
      <c r="AR101" s="7">
        <v>6</v>
      </c>
      <c r="AS101" s="7">
        <v>9</v>
      </c>
      <c r="AT101" s="7">
        <v>8</v>
      </c>
      <c r="AU101" s="7">
        <v>16</v>
      </c>
      <c r="AV101" s="7">
        <v>6</v>
      </c>
      <c r="AW101" s="7">
        <v>4</v>
      </c>
      <c r="AX101" s="7">
        <v>1</v>
      </c>
      <c r="AY101" s="7">
        <v>4</v>
      </c>
      <c r="AZ101" s="7">
        <v>8</v>
      </c>
      <c r="BA101" s="7">
        <v>6</v>
      </c>
      <c r="BB101" s="7">
        <v>14</v>
      </c>
      <c r="BC101" s="7">
        <v>1</v>
      </c>
      <c r="BD101" s="7">
        <v>6</v>
      </c>
      <c r="BE101" s="7">
        <v>13</v>
      </c>
      <c r="BF101" s="7">
        <v>8</v>
      </c>
      <c r="BG101" s="7">
        <v>5</v>
      </c>
      <c r="BH101" s="7">
        <v>13</v>
      </c>
      <c r="BI101" s="7">
        <v>6</v>
      </c>
      <c r="BJ101" s="72">
        <v>0.3</v>
      </c>
      <c r="BK101" s="34">
        <f>BJ101*1000000</f>
        <v>300000</v>
      </c>
      <c r="BL101" s="34">
        <f>SUM(AV101:BI101)</f>
        <v>95</v>
      </c>
      <c r="BM101" s="34">
        <f>BL101/14</f>
        <v>6.7857142857142856</v>
      </c>
      <c r="BN101" s="34">
        <f>SUM(Z101:AG101)</f>
        <v>95</v>
      </c>
      <c r="BO101" s="34">
        <f>BN101/8</f>
        <v>11.875</v>
      </c>
      <c r="BP101" s="34">
        <f>SUM(AH101:AU101)</f>
        <v>130</v>
      </c>
      <c r="BQ101" s="34">
        <f>BP101/14</f>
        <v>9.2857142857142865</v>
      </c>
      <c r="BR101" s="34">
        <f>SUM(M101:Y101)</f>
        <v>146</v>
      </c>
      <c r="BS101" s="34">
        <f>BR101/13</f>
        <v>11.23076923076923</v>
      </c>
      <c r="BT101" s="34">
        <f>SUM(B101:L101)</f>
        <v>20</v>
      </c>
      <c r="BU101" s="34">
        <f>BT101/11</f>
        <v>1.8181818181818181</v>
      </c>
      <c r="BV101" s="29">
        <f>SUM(BL101+BN101+BP101+BR101+BT101)</f>
        <v>486</v>
      </c>
      <c r="BW101" s="34">
        <f>BV101/60</f>
        <v>8.1</v>
      </c>
    </row>
    <row r="102" spans="1:75" x14ac:dyDescent="0.2">
      <c r="A102" s="54" t="s">
        <v>198</v>
      </c>
      <c r="B102" s="7">
        <v>3</v>
      </c>
      <c r="C102" s="7">
        <v>3</v>
      </c>
      <c r="D102" s="7">
        <v>2</v>
      </c>
      <c r="E102" s="7">
        <v>3</v>
      </c>
      <c r="F102" s="7">
        <v>2</v>
      </c>
      <c r="G102" s="7">
        <v>2</v>
      </c>
      <c r="H102" s="7">
        <v>1</v>
      </c>
      <c r="I102" s="7">
        <v>3</v>
      </c>
      <c r="J102" s="7">
        <v>2</v>
      </c>
      <c r="K102" s="7">
        <v>1</v>
      </c>
      <c r="L102" s="7">
        <v>2</v>
      </c>
      <c r="M102" s="7">
        <v>14</v>
      </c>
      <c r="N102" s="7">
        <v>11</v>
      </c>
      <c r="O102" s="7">
        <v>13</v>
      </c>
      <c r="P102" s="7">
        <v>15</v>
      </c>
      <c r="Q102" s="7">
        <v>14</v>
      </c>
      <c r="R102" s="7">
        <v>13</v>
      </c>
      <c r="S102" s="7">
        <v>10</v>
      </c>
      <c r="T102" s="7">
        <v>13</v>
      </c>
      <c r="U102" s="7">
        <v>6</v>
      </c>
      <c r="V102" s="7">
        <v>5</v>
      </c>
      <c r="W102" s="7">
        <v>15</v>
      </c>
      <c r="X102" s="7">
        <v>17</v>
      </c>
      <c r="Y102" s="7">
        <v>7</v>
      </c>
      <c r="Z102" s="7">
        <v>13</v>
      </c>
      <c r="AA102" s="7">
        <v>15</v>
      </c>
      <c r="AB102" s="7">
        <v>14</v>
      </c>
      <c r="AC102" s="7">
        <v>13</v>
      </c>
      <c r="AD102" s="7">
        <v>14</v>
      </c>
      <c r="AE102" s="7">
        <v>14</v>
      </c>
      <c r="AF102" s="7">
        <v>14</v>
      </c>
      <c r="AG102" s="7">
        <v>14</v>
      </c>
      <c r="AH102" s="7">
        <v>14</v>
      </c>
      <c r="AI102" s="7">
        <v>17</v>
      </c>
      <c r="AJ102" s="7">
        <v>12</v>
      </c>
      <c r="AK102" s="7">
        <v>15</v>
      </c>
      <c r="AL102" s="7">
        <v>14</v>
      </c>
      <c r="AM102" s="7">
        <v>11</v>
      </c>
      <c r="AN102" s="7">
        <v>12</v>
      </c>
      <c r="AO102" s="7">
        <v>17</v>
      </c>
      <c r="AP102" s="7">
        <v>15</v>
      </c>
      <c r="AQ102" s="7">
        <v>14</v>
      </c>
      <c r="AR102" s="7">
        <v>15</v>
      </c>
      <c r="AS102" s="7">
        <v>12</v>
      </c>
      <c r="AT102" s="7">
        <v>14</v>
      </c>
      <c r="AU102" s="7">
        <v>11</v>
      </c>
      <c r="AV102" s="7">
        <v>12</v>
      </c>
      <c r="AW102" s="7">
        <v>12</v>
      </c>
      <c r="AX102" s="7">
        <v>13</v>
      </c>
      <c r="AY102" s="7">
        <v>8</v>
      </c>
      <c r="AZ102" s="7">
        <v>14</v>
      </c>
      <c r="BA102" s="7">
        <v>13</v>
      </c>
      <c r="BB102" s="7">
        <v>12</v>
      </c>
      <c r="BC102" s="7">
        <v>14</v>
      </c>
      <c r="BD102" s="7">
        <v>6</v>
      </c>
      <c r="BE102" s="7">
        <v>12</v>
      </c>
      <c r="BF102" s="7">
        <v>16</v>
      </c>
      <c r="BG102" s="7">
        <v>13</v>
      </c>
      <c r="BH102" s="7">
        <v>12</v>
      </c>
      <c r="BI102" s="7">
        <v>15</v>
      </c>
      <c r="BJ102" s="72">
        <v>35.5</v>
      </c>
      <c r="BK102" s="34">
        <f>BJ102*1000000</f>
        <v>35500000</v>
      </c>
      <c r="BL102" s="34">
        <f>SUM(AV102:BI102)</f>
        <v>172</v>
      </c>
      <c r="BM102" s="34">
        <f>BL102/14</f>
        <v>12.285714285714286</v>
      </c>
      <c r="BN102" s="34">
        <f>SUM(Z102:AG102)</f>
        <v>111</v>
      </c>
      <c r="BO102" s="34">
        <f>BN102/8</f>
        <v>13.875</v>
      </c>
      <c r="BP102" s="34">
        <f>SUM(AH102:AU102)</f>
        <v>193</v>
      </c>
      <c r="BQ102" s="34">
        <f>BP102/14</f>
        <v>13.785714285714286</v>
      </c>
      <c r="BR102" s="34">
        <f>SUM(M102:Y102)</f>
        <v>153</v>
      </c>
      <c r="BS102" s="34">
        <f>BR102/13</f>
        <v>11.76923076923077</v>
      </c>
      <c r="BT102" s="34">
        <f>SUM(B102:L102)</f>
        <v>24</v>
      </c>
      <c r="BU102" s="34">
        <f>BT102/11</f>
        <v>2.1818181818181817</v>
      </c>
      <c r="BV102" s="29">
        <f>SUM(BL102+BN102+BP102+BR102+BT102)</f>
        <v>653</v>
      </c>
      <c r="BW102" s="34">
        <f>BV102/60</f>
        <v>10.883333333333333</v>
      </c>
    </row>
    <row r="103" spans="1:75" x14ac:dyDescent="0.2">
      <c r="A103" s="54" t="s">
        <v>262</v>
      </c>
      <c r="B103" s="7">
        <v>1</v>
      </c>
      <c r="C103" s="7">
        <v>2</v>
      </c>
      <c r="D103" s="7">
        <v>3</v>
      </c>
      <c r="E103" s="7">
        <v>2</v>
      </c>
      <c r="F103" s="7">
        <v>2</v>
      </c>
      <c r="G103" s="7">
        <v>3</v>
      </c>
      <c r="H103" s="7">
        <v>1</v>
      </c>
      <c r="I103" s="7">
        <v>3</v>
      </c>
      <c r="J103" s="7">
        <v>1</v>
      </c>
      <c r="K103" s="7">
        <v>1</v>
      </c>
      <c r="L103" s="7">
        <v>2</v>
      </c>
      <c r="M103" s="7">
        <v>13</v>
      </c>
      <c r="N103" s="7">
        <v>17</v>
      </c>
      <c r="O103" s="7">
        <v>12</v>
      </c>
      <c r="P103" s="7">
        <v>12</v>
      </c>
      <c r="Q103" s="7">
        <v>13</v>
      </c>
      <c r="R103" s="7">
        <v>15</v>
      </c>
      <c r="S103" s="7">
        <v>6</v>
      </c>
      <c r="T103" s="7">
        <v>8</v>
      </c>
      <c r="U103" s="7">
        <v>15</v>
      </c>
      <c r="V103" s="7">
        <v>5</v>
      </c>
      <c r="W103" s="7">
        <v>10</v>
      </c>
      <c r="X103" s="7">
        <v>12</v>
      </c>
      <c r="Y103" s="7">
        <v>10</v>
      </c>
      <c r="Z103" s="7">
        <v>14</v>
      </c>
      <c r="AA103" s="7">
        <v>14</v>
      </c>
      <c r="AB103" s="7">
        <v>14</v>
      </c>
      <c r="AC103" s="7">
        <v>15</v>
      </c>
      <c r="AD103" s="7">
        <v>7</v>
      </c>
      <c r="AE103" s="7">
        <v>14</v>
      </c>
      <c r="AF103" s="7">
        <v>17</v>
      </c>
      <c r="AG103" s="7">
        <v>14</v>
      </c>
      <c r="AH103" s="7">
        <v>13</v>
      </c>
      <c r="AI103" s="7">
        <v>18</v>
      </c>
      <c r="AJ103" s="7">
        <v>12</v>
      </c>
      <c r="AK103" s="7">
        <v>11</v>
      </c>
      <c r="AL103" s="7">
        <v>15</v>
      </c>
      <c r="AM103" s="7">
        <v>9</v>
      </c>
      <c r="AN103" s="7">
        <v>15</v>
      </c>
      <c r="AO103" s="7">
        <v>16</v>
      </c>
      <c r="AP103" s="7">
        <v>16</v>
      </c>
      <c r="AQ103" s="7">
        <v>12</v>
      </c>
      <c r="AR103" s="7">
        <v>14</v>
      </c>
      <c r="AS103" s="7">
        <v>10</v>
      </c>
      <c r="AT103" s="7">
        <v>17</v>
      </c>
      <c r="AU103" s="7">
        <v>14</v>
      </c>
      <c r="AV103" s="7">
        <v>12</v>
      </c>
      <c r="AW103" s="7">
        <v>11</v>
      </c>
      <c r="AX103" s="7">
        <v>15</v>
      </c>
      <c r="AY103" s="7">
        <v>13</v>
      </c>
      <c r="AZ103" s="7">
        <v>17</v>
      </c>
      <c r="BA103" s="7">
        <v>15</v>
      </c>
      <c r="BB103" s="7">
        <v>10</v>
      </c>
      <c r="BC103" s="7">
        <v>13</v>
      </c>
      <c r="BD103" s="7">
        <v>5</v>
      </c>
      <c r="BE103" s="7">
        <v>8</v>
      </c>
      <c r="BF103" s="7">
        <v>17</v>
      </c>
      <c r="BG103" s="7">
        <v>13</v>
      </c>
      <c r="BH103" s="7">
        <v>7</v>
      </c>
      <c r="BI103" s="7">
        <v>17</v>
      </c>
      <c r="BJ103" s="72">
        <v>15.25</v>
      </c>
      <c r="BK103" s="34">
        <f>BJ103*1000000</f>
        <v>15250000</v>
      </c>
      <c r="BL103" s="34">
        <f>SUM(AV103:BI103)</f>
        <v>173</v>
      </c>
      <c r="BM103" s="34">
        <f>BL103/14</f>
        <v>12.357142857142858</v>
      </c>
      <c r="BN103" s="34">
        <f>SUM(Z103:AG103)</f>
        <v>109</v>
      </c>
      <c r="BO103" s="34">
        <f>BN103/8</f>
        <v>13.625</v>
      </c>
      <c r="BP103" s="34">
        <f>SUM(AH103:AU103)</f>
        <v>192</v>
      </c>
      <c r="BQ103" s="34">
        <f>BP103/14</f>
        <v>13.714285714285714</v>
      </c>
      <c r="BR103" s="34">
        <f>SUM(M103:Y103)</f>
        <v>148</v>
      </c>
      <c r="BS103" s="34">
        <f>BR103/13</f>
        <v>11.384615384615385</v>
      </c>
      <c r="BT103" s="34">
        <f>SUM(B103:L103)</f>
        <v>21</v>
      </c>
      <c r="BU103" s="34">
        <f>BT103/11</f>
        <v>1.9090909090909092</v>
      </c>
      <c r="BV103" s="29">
        <f>SUM(BL103+BN103+BP103+BR103+BT103)</f>
        <v>643</v>
      </c>
      <c r="BW103" s="34">
        <f>BV103/60</f>
        <v>10.716666666666667</v>
      </c>
    </row>
    <row r="104" spans="1:75" x14ac:dyDescent="0.2">
      <c r="A104" s="54" t="s">
        <v>88</v>
      </c>
      <c r="B104" s="7">
        <v>2</v>
      </c>
      <c r="C104" s="7">
        <v>2</v>
      </c>
      <c r="D104" s="7">
        <v>2</v>
      </c>
      <c r="E104" s="7">
        <v>2</v>
      </c>
      <c r="F104" s="7">
        <v>1</v>
      </c>
      <c r="G104" s="7">
        <v>1</v>
      </c>
      <c r="H104" s="7">
        <v>3</v>
      </c>
      <c r="I104" s="7">
        <v>3</v>
      </c>
      <c r="J104" s="7">
        <v>3</v>
      </c>
      <c r="K104" s="7">
        <v>1</v>
      </c>
      <c r="L104" s="7">
        <v>3</v>
      </c>
      <c r="M104" s="7">
        <v>11</v>
      </c>
      <c r="N104" s="7">
        <v>15</v>
      </c>
      <c r="O104" s="7">
        <v>16</v>
      </c>
      <c r="P104" s="7">
        <v>17</v>
      </c>
      <c r="Q104" s="7">
        <v>18</v>
      </c>
      <c r="R104" s="7">
        <v>16</v>
      </c>
      <c r="S104" s="7">
        <v>4</v>
      </c>
      <c r="T104" s="7">
        <v>17</v>
      </c>
      <c r="U104" s="7">
        <v>6</v>
      </c>
      <c r="V104" s="7">
        <v>2</v>
      </c>
      <c r="W104" s="7">
        <v>18</v>
      </c>
      <c r="X104" s="7">
        <v>13</v>
      </c>
      <c r="Y104" s="7">
        <v>17</v>
      </c>
      <c r="Z104" s="7">
        <v>14</v>
      </c>
      <c r="AA104" s="7">
        <v>17</v>
      </c>
      <c r="AB104" s="7">
        <v>14</v>
      </c>
      <c r="AC104" s="7">
        <v>17</v>
      </c>
      <c r="AD104" s="7">
        <v>13</v>
      </c>
      <c r="AE104" s="7">
        <v>14</v>
      </c>
      <c r="AF104" s="7">
        <v>16</v>
      </c>
      <c r="AG104" s="7">
        <v>14</v>
      </c>
      <c r="AH104" s="7">
        <v>17</v>
      </c>
      <c r="AI104" s="7">
        <v>14</v>
      </c>
      <c r="AJ104" s="7">
        <v>17</v>
      </c>
      <c r="AK104" s="7">
        <v>18</v>
      </c>
      <c r="AL104" s="7">
        <v>12</v>
      </c>
      <c r="AM104" s="7">
        <v>13</v>
      </c>
      <c r="AN104" s="7">
        <v>12</v>
      </c>
      <c r="AO104" s="7">
        <v>16</v>
      </c>
      <c r="AP104" s="7">
        <v>17</v>
      </c>
      <c r="AQ104" s="7">
        <v>18</v>
      </c>
      <c r="AR104" s="7">
        <v>16</v>
      </c>
      <c r="AS104" s="7">
        <v>15</v>
      </c>
      <c r="AT104" s="7">
        <v>17</v>
      </c>
      <c r="AU104" s="7">
        <v>14</v>
      </c>
      <c r="AV104" s="7">
        <v>5</v>
      </c>
      <c r="AW104" s="7">
        <v>11</v>
      </c>
      <c r="AX104" s="7">
        <v>13</v>
      </c>
      <c r="AY104" s="7">
        <v>10</v>
      </c>
      <c r="AZ104" s="7">
        <v>16</v>
      </c>
      <c r="BA104" s="7">
        <v>6</v>
      </c>
      <c r="BB104" s="7">
        <v>13</v>
      </c>
      <c r="BC104" s="7">
        <v>12</v>
      </c>
      <c r="BD104" s="7">
        <v>6</v>
      </c>
      <c r="BE104" s="7">
        <v>15</v>
      </c>
      <c r="BF104" s="7">
        <v>12</v>
      </c>
      <c r="BG104" s="7">
        <v>13</v>
      </c>
      <c r="BH104" s="7">
        <v>16</v>
      </c>
      <c r="BI104" s="7">
        <v>15</v>
      </c>
      <c r="BJ104" s="72">
        <v>80</v>
      </c>
      <c r="BK104" s="34">
        <f>BJ104*1000000</f>
        <v>80000000</v>
      </c>
      <c r="BL104" s="34">
        <f>SUM(AV104:BI104)</f>
        <v>163</v>
      </c>
      <c r="BM104" s="34">
        <f>BL104/14</f>
        <v>11.642857142857142</v>
      </c>
      <c r="BN104" s="34">
        <f>SUM(Z104:AG104)</f>
        <v>119</v>
      </c>
      <c r="BO104" s="34">
        <f>BN104/8</f>
        <v>14.875</v>
      </c>
      <c r="BP104" s="34">
        <f>SUM(AH104:AU104)</f>
        <v>216</v>
      </c>
      <c r="BQ104" s="34">
        <f>BP104/14</f>
        <v>15.428571428571429</v>
      </c>
      <c r="BR104" s="34">
        <f>SUM(M104:Y104)</f>
        <v>170</v>
      </c>
      <c r="BS104" s="34">
        <f>BR104/13</f>
        <v>13.076923076923077</v>
      </c>
      <c r="BT104" s="34">
        <f>SUM(B104:L104)</f>
        <v>23</v>
      </c>
      <c r="BU104" s="34">
        <f>BT104/11</f>
        <v>2.0909090909090908</v>
      </c>
      <c r="BV104" s="29">
        <f>SUM(BL104+BN104+BP104+BR104+BT104)</f>
        <v>691</v>
      </c>
      <c r="BW104" s="34">
        <f>BV104/60</f>
        <v>11.516666666666667</v>
      </c>
    </row>
    <row r="105" spans="1:75" x14ac:dyDescent="0.2">
      <c r="A105" s="54" t="s">
        <v>97</v>
      </c>
      <c r="B105" s="7">
        <v>3</v>
      </c>
      <c r="C105" s="7">
        <v>2</v>
      </c>
      <c r="D105" s="7">
        <v>2</v>
      </c>
      <c r="E105" s="7">
        <v>1</v>
      </c>
      <c r="F105" s="7">
        <v>3</v>
      </c>
      <c r="G105" s="7">
        <v>3</v>
      </c>
      <c r="H105" s="7">
        <v>1</v>
      </c>
      <c r="I105" s="7">
        <v>3</v>
      </c>
      <c r="J105" s="7">
        <v>3</v>
      </c>
      <c r="K105" s="7">
        <v>1</v>
      </c>
      <c r="L105" s="7">
        <v>1</v>
      </c>
      <c r="M105" s="7">
        <v>9</v>
      </c>
      <c r="N105" s="7">
        <v>12</v>
      </c>
      <c r="O105" s="7">
        <v>11</v>
      </c>
      <c r="P105" s="7">
        <v>17</v>
      </c>
      <c r="Q105" s="7">
        <v>13</v>
      </c>
      <c r="R105" s="7">
        <v>10</v>
      </c>
      <c r="S105" s="7">
        <v>7</v>
      </c>
      <c r="T105" s="7">
        <v>12</v>
      </c>
      <c r="U105" s="7">
        <v>9</v>
      </c>
      <c r="V105" s="7">
        <v>3</v>
      </c>
      <c r="W105" s="7">
        <v>13</v>
      </c>
      <c r="X105" s="7">
        <v>10</v>
      </c>
      <c r="Y105" s="7">
        <v>14</v>
      </c>
      <c r="Z105" s="7">
        <v>11</v>
      </c>
      <c r="AA105" s="7">
        <v>14</v>
      </c>
      <c r="AB105" s="7">
        <v>13</v>
      </c>
      <c r="AC105" s="7">
        <v>14</v>
      </c>
      <c r="AD105" s="7">
        <v>6</v>
      </c>
      <c r="AE105" s="7">
        <v>14</v>
      </c>
      <c r="AF105" s="7">
        <v>14</v>
      </c>
      <c r="AG105" s="7">
        <v>12</v>
      </c>
      <c r="AH105" s="7">
        <v>15</v>
      </c>
      <c r="AI105" s="7">
        <v>16</v>
      </c>
      <c r="AJ105" s="7">
        <v>15</v>
      </c>
      <c r="AK105" s="7">
        <v>15</v>
      </c>
      <c r="AL105" s="7">
        <v>15</v>
      </c>
      <c r="AM105" s="7">
        <v>11</v>
      </c>
      <c r="AN105" s="7">
        <v>13</v>
      </c>
      <c r="AO105" s="7">
        <v>14</v>
      </c>
      <c r="AP105" s="7">
        <v>15</v>
      </c>
      <c r="AQ105" s="7">
        <v>13</v>
      </c>
      <c r="AR105" s="7">
        <v>17</v>
      </c>
      <c r="AS105" s="7">
        <v>12</v>
      </c>
      <c r="AT105" s="7">
        <v>15</v>
      </c>
      <c r="AU105" s="7">
        <v>12</v>
      </c>
      <c r="AV105" s="7">
        <v>10</v>
      </c>
      <c r="AW105" s="7">
        <v>10</v>
      </c>
      <c r="AX105" s="7">
        <v>14</v>
      </c>
      <c r="AY105" s="7">
        <v>10</v>
      </c>
      <c r="AZ105" s="7">
        <v>15</v>
      </c>
      <c r="BA105" s="7">
        <v>8</v>
      </c>
      <c r="BB105" s="7">
        <v>8</v>
      </c>
      <c r="BC105" s="7">
        <v>14</v>
      </c>
      <c r="BD105" s="7">
        <v>13</v>
      </c>
      <c r="BE105" s="7">
        <v>13</v>
      </c>
      <c r="BF105" s="7">
        <v>15</v>
      </c>
      <c r="BG105" s="7">
        <v>8</v>
      </c>
      <c r="BH105" s="7">
        <v>13</v>
      </c>
      <c r="BI105" s="7">
        <v>14</v>
      </c>
      <c r="BJ105" s="72">
        <v>33</v>
      </c>
      <c r="BK105" s="34">
        <f>BJ105*1000000</f>
        <v>33000000</v>
      </c>
      <c r="BL105" s="34">
        <f>SUM(AV105:BI105)</f>
        <v>165</v>
      </c>
      <c r="BM105" s="34">
        <f>BL105/14</f>
        <v>11.785714285714286</v>
      </c>
      <c r="BN105" s="34">
        <f>SUM(Z105:AG105)</f>
        <v>98</v>
      </c>
      <c r="BO105" s="34">
        <f>BN105/8</f>
        <v>12.25</v>
      </c>
      <c r="BP105" s="34">
        <f>SUM(AH105:AU105)</f>
        <v>198</v>
      </c>
      <c r="BQ105" s="34">
        <f>BP105/14</f>
        <v>14.142857142857142</v>
      </c>
      <c r="BR105" s="34">
        <f>SUM(M105:Y105)</f>
        <v>140</v>
      </c>
      <c r="BS105" s="34">
        <f>BR105/13</f>
        <v>10.76923076923077</v>
      </c>
      <c r="BT105" s="34">
        <f>SUM(B105:L105)</f>
        <v>23</v>
      </c>
      <c r="BU105" s="34">
        <f>BT105/11</f>
        <v>2.0909090909090908</v>
      </c>
      <c r="BV105" s="29">
        <f>SUM(BL105+BN105+BP105+BR105+BT105)</f>
        <v>624</v>
      </c>
      <c r="BW105" s="34">
        <f>BV105/60</f>
        <v>10.4</v>
      </c>
    </row>
    <row r="106" spans="1:75" x14ac:dyDescent="0.2">
      <c r="A106" s="54" t="s">
        <v>168</v>
      </c>
      <c r="B106" s="7">
        <v>2</v>
      </c>
      <c r="C106" s="7">
        <v>2</v>
      </c>
      <c r="D106" s="7">
        <v>3</v>
      </c>
      <c r="E106" s="7">
        <v>2</v>
      </c>
      <c r="F106" s="7">
        <v>1</v>
      </c>
      <c r="G106" s="7">
        <v>2</v>
      </c>
      <c r="H106" s="7">
        <v>3</v>
      </c>
      <c r="I106" s="7">
        <v>3</v>
      </c>
      <c r="J106" s="7">
        <v>2</v>
      </c>
      <c r="K106" s="7">
        <v>2</v>
      </c>
      <c r="L106" s="7">
        <v>2</v>
      </c>
      <c r="M106" s="7">
        <v>8</v>
      </c>
      <c r="N106" s="7">
        <v>11</v>
      </c>
      <c r="O106" s="7">
        <v>13</v>
      </c>
      <c r="P106" s="7">
        <v>16</v>
      </c>
      <c r="Q106" s="7">
        <v>18</v>
      </c>
      <c r="R106" s="7">
        <v>14</v>
      </c>
      <c r="S106" s="7">
        <v>5</v>
      </c>
      <c r="T106" s="7">
        <v>11</v>
      </c>
      <c r="U106" s="7">
        <v>5</v>
      </c>
      <c r="V106" s="7">
        <v>6</v>
      </c>
      <c r="W106" s="7">
        <v>13</v>
      </c>
      <c r="X106" s="7">
        <v>12</v>
      </c>
      <c r="Y106" s="7">
        <v>19</v>
      </c>
      <c r="Z106" s="7">
        <v>14</v>
      </c>
      <c r="AA106" s="7">
        <v>13</v>
      </c>
      <c r="AB106" s="7">
        <v>15</v>
      </c>
      <c r="AC106" s="7">
        <v>14</v>
      </c>
      <c r="AD106" s="7">
        <v>14</v>
      </c>
      <c r="AE106" s="7">
        <v>16</v>
      </c>
      <c r="AF106" s="7">
        <v>16</v>
      </c>
      <c r="AG106" s="7">
        <v>15</v>
      </c>
      <c r="AH106" s="7">
        <v>14</v>
      </c>
      <c r="AI106" s="7">
        <v>17</v>
      </c>
      <c r="AJ106" s="7">
        <v>12</v>
      </c>
      <c r="AK106" s="7">
        <v>11</v>
      </c>
      <c r="AL106" s="7">
        <v>15</v>
      </c>
      <c r="AM106" s="7">
        <v>8</v>
      </c>
      <c r="AN106" s="7">
        <v>16</v>
      </c>
      <c r="AO106" s="7">
        <v>14</v>
      </c>
      <c r="AP106" s="7">
        <v>15</v>
      </c>
      <c r="AQ106" s="7">
        <v>12</v>
      </c>
      <c r="AR106" s="7">
        <v>16</v>
      </c>
      <c r="AS106" s="7">
        <v>11</v>
      </c>
      <c r="AT106" s="7">
        <v>13</v>
      </c>
      <c r="AU106" s="7">
        <v>11</v>
      </c>
      <c r="AV106" s="7">
        <v>15</v>
      </c>
      <c r="AW106" s="7">
        <v>14</v>
      </c>
      <c r="AX106" s="7">
        <v>17</v>
      </c>
      <c r="AY106" s="7">
        <v>14</v>
      </c>
      <c r="AZ106" s="7">
        <v>16</v>
      </c>
      <c r="BA106" s="7">
        <v>14</v>
      </c>
      <c r="BB106" s="7">
        <v>7</v>
      </c>
      <c r="BC106" s="7">
        <v>14</v>
      </c>
      <c r="BD106" s="7">
        <v>4</v>
      </c>
      <c r="BE106" s="7">
        <v>7</v>
      </c>
      <c r="BF106" s="7">
        <v>15</v>
      </c>
      <c r="BG106" s="7">
        <v>14</v>
      </c>
      <c r="BH106" s="7">
        <v>8</v>
      </c>
      <c r="BI106" s="7">
        <v>17</v>
      </c>
      <c r="BJ106" s="72">
        <v>67</v>
      </c>
      <c r="BK106" s="34">
        <f>BJ106*1000000</f>
        <v>67000000</v>
      </c>
      <c r="BL106" s="34">
        <f>SUM(AV106:BI106)</f>
        <v>176</v>
      </c>
      <c r="BM106" s="34">
        <f>BL106/14</f>
        <v>12.571428571428571</v>
      </c>
      <c r="BN106" s="34">
        <f>SUM(Z106:AG106)</f>
        <v>117</v>
      </c>
      <c r="BO106" s="34">
        <f>BN106/8</f>
        <v>14.625</v>
      </c>
      <c r="BP106" s="34">
        <f>SUM(AH106:AU106)</f>
        <v>185</v>
      </c>
      <c r="BQ106" s="34">
        <f>BP106/14</f>
        <v>13.214285714285714</v>
      </c>
      <c r="BR106" s="34">
        <f>SUM(M106:Y106)</f>
        <v>151</v>
      </c>
      <c r="BS106" s="34">
        <f>BR106/13</f>
        <v>11.615384615384615</v>
      </c>
      <c r="BT106" s="34">
        <f>SUM(B106:L106)</f>
        <v>24</v>
      </c>
      <c r="BU106" s="34">
        <f>BT106/11</f>
        <v>2.1818181818181817</v>
      </c>
      <c r="BV106" s="29">
        <f>SUM(BL106+BN106+BP106+BR106+BT106)</f>
        <v>653</v>
      </c>
      <c r="BW106" s="34">
        <f>BV106/60</f>
        <v>10.883333333333333</v>
      </c>
    </row>
    <row r="107" spans="1:75" x14ac:dyDescent="0.2">
      <c r="A107" s="54" t="s">
        <v>43</v>
      </c>
      <c r="B107" s="7">
        <v>4</v>
      </c>
      <c r="C107" s="7">
        <v>2</v>
      </c>
      <c r="D107" s="7">
        <v>3</v>
      </c>
      <c r="E107" s="7">
        <v>3</v>
      </c>
      <c r="F107" s="7">
        <v>3</v>
      </c>
      <c r="G107" s="7">
        <v>1</v>
      </c>
      <c r="H107" s="7">
        <v>3</v>
      </c>
      <c r="I107" s="7">
        <v>1</v>
      </c>
      <c r="J107" s="7">
        <v>3</v>
      </c>
      <c r="K107" s="7">
        <v>3</v>
      </c>
      <c r="L107" s="7">
        <v>2</v>
      </c>
      <c r="M107" s="7">
        <v>13</v>
      </c>
      <c r="N107" s="7">
        <v>13</v>
      </c>
      <c r="O107" s="7">
        <v>13</v>
      </c>
      <c r="P107" s="7">
        <v>14</v>
      </c>
      <c r="Q107" s="7">
        <v>14</v>
      </c>
      <c r="R107" s="7">
        <v>12</v>
      </c>
      <c r="S107" s="7">
        <v>8</v>
      </c>
      <c r="T107" s="7">
        <v>12</v>
      </c>
      <c r="U107" s="7">
        <v>6</v>
      </c>
      <c r="V107" s="7">
        <v>5</v>
      </c>
      <c r="W107" s="7">
        <v>12</v>
      </c>
      <c r="X107" s="7">
        <v>14</v>
      </c>
      <c r="Y107" s="7">
        <v>11</v>
      </c>
      <c r="Z107" s="7">
        <v>11</v>
      </c>
      <c r="AA107" s="7">
        <v>14</v>
      </c>
      <c r="AB107" s="7">
        <v>15</v>
      </c>
      <c r="AC107" s="7">
        <v>13</v>
      </c>
      <c r="AD107" s="7">
        <v>12</v>
      </c>
      <c r="AE107" s="7">
        <v>12</v>
      </c>
      <c r="AF107" s="7">
        <v>16</v>
      </c>
      <c r="AG107" s="7">
        <v>15</v>
      </c>
      <c r="AH107" s="7">
        <v>16</v>
      </c>
      <c r="AI107" s="7">
        <v>13</v>
      </c>
      <c r="AJ107" s="7">
        <v>14</v>
      </c>
      <c r="AK107" s="7">
        <v>9</v>
      </c>
      <c r="AL107" s="7">
        <v>15</v>
      </c>
      <c r="AM107" s="7">
        <v>7</v>
      </c>
      <c r="AN107" s="7">
        <v>15</v>
      </c>
      <c r="AO107" s="7">
        <v>16</v>
      </c>
      <c r="AP107" s="7">
        <v>11</v>
      </c>
      <c r="AQ107" s="7">
        <v>12</v>
      </c>
      <c r="AR107" s="7">
        <v>14</v>
      </c>
      <c r="AS107" s="7">
        <v>13</v>
      </c>
      <c r="AT107" s="7">
        <v>15</v>
      </c>
      <c r="AU107" s="7">
        <v>12</v>
      </c>
      <c r="AV107" s="7">
        <v>5</v>
      </c>
      <c r="AW107" s="7">
        <v>11</v>
      </c>
      <c r="AX107" s="7">
        <v>15</v>
      </c>
      <c r="AY107" s="7">
        <v>13</v>
      </c>
      <c r="AZ107" s="7">
        <v>15</v>
      </c>
      <c r="BA107" s="7">
        <v>10</v>
      </c>
      <c r="BB107" s="7">
        <v>13</v>
      </c>
      <c r="BC107" s="7">
        <v>10</v>
      </c>
      <c r="BD107" s="7">
        <v>6</v>
      </c>
      <c r="BE107" s="7">
        <v>6</v>
      </c>
      <c r="BF107" s="7">
        <v>12</v>
      </c>
      <c r="BG107" s="7">
        <v>13</v>
      </c>
      <c r="BH107" s="7">
        <v>6</v>
      </c>
      <c r="BI107" s="7">
        <v>14</v>
      </c>
      <c r="BJ107" s="72">
        <v>21</v>
      </c>
      <c r="BK107" s="34">
        <f>BJ107*1000000</f>
        <v>21000000</v>
      </c>
      <c r="BL107" s="34">
        <f>SUM(AV107:BI107)</f>
        <v>149</v>
      </c>
      <c r="BM107" s="34">
        <f>BL107/14</f>
        <v>10.642857142857142</v>
      </c>
      <c r="BN107" s="34">
        <f>SUM(Z107:AG107)</f>
        <v>108</v>
      </c>
      <c r="BO107" s="34">
        <f>BN107/8</f>
        <v>13.5</v>
      </c>
      <c r="BP107" s="34">
        <f>SUM(AH107:AU107)</f>
        <v>182</v>
      </c>
      <c r="BQ107" s="34">
        <f>BP107/14</f>
        <v>13</v>
      </c>
      <c r="BR107" s="34">
        <f>SUM(M107:Y107)</f>
        <v>147</v>
      </c>
      <c r="BS107" s="34">
        <f>BR107/13</f>
        <v>11.307692307692308</v>
      </c>
      <c r="BT107" s="34">
        <f>SUM(B107:L107)</f>
        <v>28</v>
      </c>
      <c r="BU107" s="34">
        <f>BT107/11</f>
        <v>2.5454545454545454</v>
      </c>
      <c r="BV107" s="29">
        <f>SUM(BL107+BN107+BP107+BR107+BT107)</f>
        <v>614</v>
      </c>
      <c r="BW107" s="34">
        <f>BV107/60</f>
        <v>10.233333333333333</v>
      </c>
    </row>
    <row r="108" spans="1:75" x14ac:dyDescent="0.2">
      <c r="A108" s="54" t="s">
        <v>113</v>
      </c>
      <c r="B108" s="7">
        <v>3</v>
      </c>
      <c r="C108" s="7">
        <v>2</v>
      </c>
      <c r="D108" s="7">
        <v>1</v>
      </c>
      <c r="E108" s="7">
        <v>2</v>
      </c>
      <c r="F108" s="7">
        <v>2</v>
      </c>
      <c r="G108" s="7">
        <v>3</v>
      </c>
      <c r="H108" s="7">
        <v>2</v>
      </c>
      <c r="I108" s="7">
        <v>2</v>
      </c>
      <c r="J108" s="7">
        <v>3</v>
      </c>
      <c r="K108" s="7">
        <v>3</v>
      </c>
      <c r="L108" s="7">
        <v>3</v>
      </c>
      <c r="M108" s="7">
        <v>18</v>
      </c>
      <c r="N108" s="7">
        <v>14</v>
      </c>
      <c r="O108" s="7">
        <v>13</v>
      </c>
      <c r="P108" s="7">
        <v>17</v>
      </c>
      <c r="Q108" s="7">
        <v>13</v>
      </c>
      <c r="R108" s="7">
        <v>15</v>
      </c>
      <c r="S108" s="7">
        <v>4</v>
      </c>
      <c r="T108" s="7">
        <v>12</v>
      </c>
      <c r="U108" s="7">
        <v>3</v>
      </c>
      <c r="V108" s="7">
        <v>6</v>
      </c>
      <c r="W108" s="7">
        <v>14</v>
      </c>
      <c r="X108" s="7">
        <v>14</v>
      </c>
      <c r="Y108" s="7">
        <v>16</v>
      </c>
      <c r="Z108" s="7">
        <v>11</v>
      </c>
      <c r="AA108" s="7">
        <v>16</v>
      </c>
      <c r="AB108" s="7">
        <v>15</v>
      </c>
      <c r="AC108" s="7">
        <v>18</v>
      </c>
      <c r="AD108" s="7">
        <v>12</v>
      </c>
      <c r="AE108" s="7">
        <v>14</v>
      </c>
      <c r="AF108" s="7">
        <v>16</v>
      </c>
      <c r="AG108" s="7">
        <v>15</v>
      </c>
      <c r="AH108" s="7">
        <v>15</v>
      </c>
      <c r="AI108" s="7">
        <v>14</v>
      </c>
      <c r="AJ108" s="7">
        <v>13</v>
      </c>
      <c r="AK108" s="7">
        <v>11</v>
      </c>
      <c r="AL108" s="7">
        <v>14</v>
      </c>
      <c r="AM108" s="7">
        <v>13</v>
      </c>
      <c r="AN108" s="7">
        <v>13</v>
      </c>
      <c r="AO108" s="7">
        <v>15</v>
      </c>
      <c r="AP108" s="7">
        <v>13</v>
      </c>
      <c r="AQ108" s="7">
        <v>13</v>
      </c>
      <c r="AR108" s="7">
        <v>15</v>
      </c>
      <c r="AS108" s="7">
        <v>12</v>
      </c>
      <c r="AT108" s="7">
        <v>13</v>
      </c>
      <c r="AU108" s="7">
        <v>14</v>
      </c>
      <c r="AV108" s="7">
        <v>9</v>
      </c>
      <c r="AW108" s="7">
        <v>11</v>
      </c>
      <c r="AX108" s="7">
        <v>14</v>
      </c>
      <c r="AY108" s="7">
        <v>9</v>
      </c>
      <c r="AZ108" s="7">
        <v>13</v>
      </c>
      <c r="BA108" s="7">
        <v>9</v>
      </c>
      <c r="BB108" s="7">
        <v>6</v>
      </c>
      <c r="BC108" s="7">
        <v>13</v>
      </c>
      <c r="BD108" s="7">
        <v>5</v>
      </c>
      <c r="BE108" s="7">
        <v>9</v>
      </c>
      <c r="BF108" s="7">
        <v>14</v>
      </c>
      <c r="BG108" s="7">
        <v>11</v>
      </c>
      <c r="BH108" s="7">
        <v>13</v>
      </c>
      <c r="BI108" s="7">
        <v>14</v>
      </c>
      <c r="BJ108" s="72">
        <v>37</v>
      </c>
      <c r="BK108" s="34">
        <f>BJ108*1000000</f>
        <v>37000000</v>
      </c>
      <c r="BL108" s="34">
        <f>SUM(AV108:BI108)</f>
        <v>150</v>
      </c>
      <c r="BM108" s="34">
        <f>BL108/14</f>
        <v>10.714285714285714</v>
      </c>
      <c r="BN108" s="34">
        <f>SUM(Z108:AG108)</f>
        <v>117</v>
      </c>
      <c r="BO108" s="34">
        <f>BN108/8</f>
        <v>14.625</v>
      </c>
      <c r="BP108" s="34">
        <f>SUM(AH108:AU108)</f>
        <v>188</v>
      </c>
      <c r="BQ108" s="34">
        <f>BP108/14</f>
        <v>13.428571428571429</v>
      </c>
      <c r="BR108" s="34">
        <f>SUM(M108:Y108)</f>
        <v>159</v>
      </c>
      <c r="BS108" s="34">
        <f>BR108/13</f>
        <v>12.23076923076923</v>
      </c>
      <c r="BT108" s="34">
        <f>SUM(B108:L108)</f>
        <v>26</v>
      </c>
      <c r="BU108" s="34">
        <f>BT108/11</f>
        <v>2.3636363636363638</v>
      </c>
      <c r="BV108" s="29">
        <f>SUM(BL108+BN108+BP108+BR108+BT108)</f>
        <v>640</v>
      </c>
      <c r="BW108" s="34">
        <f>BV108/60</f>
        <v>10.666666666666666</v>
      </c>
    </row>
    <row r="109" spans="1:75" x14ac:dyDescent="0.2">
      <c r="A109" s="54" t="s">
        <v>265</v>
      </c>
      <c r="B109" s="7">
        <v>3</v>
      </c>
      <c r="C109" s="7">
        <v>2</v>
      </c>
      <c r="D109" s="7">
        <v>1</v>
      </c>
      <c r="E109" s="7">
        <v>1</v>
      </c>
      <c r="F109" s="7">
        <v>2</v>
      </c>
      <c r="G109" s="7">
        <v>3</v>
      </c>
      <c r="H109" s="7">
        <v>1</v>
      </c>
      <c r="I109" s="7">
        <v>3</v>
      </c>
      <c r="J109" s="7">
        <v>2</v>
      </c>
      <c r="K109" s="7">
        <v>2</v>
      </c>
      <c r="L109" s="7">
        <v>2</v>
      </c>
      <c r="M109" s="7">
        <v>10</v>
      </c>
      <c r="N109" s="7">
        <v>18</v>
      </c>
      <c r="O109" s="7">
        <v>9</v>
      </c>
      <c r="P109" s="7">
        <v>13</v>
      </c>
      <c r="Q109" s="7">
        <v>12</v>
      </c>
      <c r="R109" s="7">
        <v>12</v>
      </c>
      <c r="S109" s="7">
        <v>7</v>
      </c>
      <c r="T109" s="7">
        <v>8</v>
      </c>
      <c r="U109" s="7">
        <v>11</v>
      </c>
      <c r="V109" s="7">
        <v>2</v>
      </c>
      <c r="W109" s="7">
        <v>12</v>
      </c>
      <c r="X109" s="7">
        <v>11</v>
      </c>
      <c r="Y109" s="7">
        <v>15</v>
      </c>
      <c r="Z109" s="7">
        <v>11</v>
      </c>
      <c r="AA109" s="7">
        <v>15</v>
      </c>
      <c r="AB109" s="7">
        <v>13</v>
      </c>
      <c r="AC109" s="7">
        <v>10</v>
      </c>
      <c r="AD109" s="7">
        <v>14</v>
      </c>
      <c r="AE109" s="7">
        <v>11</v>
      </c>
      <c r="AF109" s="7">
        <v>15</v>
      </c>
      <c r="AG109" s="7">
        <v>15</v>
      </c>
      <c r="AH109" s="7">
        <v>11</v>
      </c>
      <c r="AI109" s="7">
        <v>10</v>
      </c>
      <c r="AJ109" s="7">
        <v>9</v>
      </c>
      <c r="AK109" s="7">
        <v>10</v>
      </c>
      <c r="AL109" s="7">
        <v>13</v>
      </c>
      <c r="AM109" s="7">
        <v>7</v>
      </c>
      <c r="AN109" s="7">
        <v>14</v>
      </c>
      <c r="AO109" s="7">
        <v>12</v>
      </c>
      <c r="AP109" s="7">
        <v>9</v>
      </c>
      <c r="AQ109" s="7">
        <v>10</v>
      </c>
      <c r="AR109" s="7">
        <v>13</v>
      </c>
      <c r="AS109" s="7">
        <v>2</v>
      </c>
      <c r="AT109" s="7">
        <v>10</v>
      </c>
      <c r="AU109" s="7">
        <v>13</v>
      </c>
      <c r="AV109" s="7">
        <v>9</v>
      </c>
      <c r="AW109" s="7">
        <v>13</v>
      </c>
      <c r="AX109" s="7">
        <v>15</v>
      </c>
      <c r="AY109" s="7">
        <v>15</v>
      </c>
      <c r="AZ109" s="7">
        <v>11</v>
      </c>
      <c r="BA109" s="7">
        <v>7</v>
      </c>
      <c r="BB109" s="7">
        <v>10</v>
      </c>
      <c r="BC109" s="7">
        <v>8</v>
      </c>
      <c r="BD109" s="7">
        <v>5</v>
      </c>
      <c r="BE109" s="7">
        <v>4</v>
      </c>
      <c r="BF109" s="7">
        <v>15</v>
      </c>
      <c r="BG109" s="7">
        <v>10</v>
      </c>
      <c r="BH109" s="7">
        <v>9</v>
      </c>
      <c r="BI109" s="7">
        <v>15</v>
      </c>
      <c r="BJ109" s="72">
        <v>0.8</v>
      </c>
      <c r="BK109" s="34">
        <f>BJ109*1000000</f>
        <v>800000</v>
      </c>
      <c r="BL109" s="34">
        <f>SUM(AV109:BI109)</f>
        <v>146</v>
      </c>
      <c r="BM109" s="34">
        <f>BL109/14</f>
        <v>10.428571428571429</v>
      </c>
      <c r="BN109" s="34">
        <f>SUM(Z109:AG109)</f>
        <v>104</v>
      </c>
      <c r="BO109" s="34">
        <f>BN109/8</f>
        <v>13</v>
      </c>
      <c r="BP109" s="34">
        <f>SUM(AH109:AU109)</f>
        <v>143</v>
      </c>
      <c r="BQ109" s="34">
        <f>BP109/14</f>
        <v>10.214285714285714</v>
      </c>
      <c r="BR109" s="34">
        <f>SUM(M109:Y109)</f>
        <v>140</v>
      </c>
      <c r="BS109" s="34">
        <f>BR109/13</f>
        <v>10.76923076923077</v>
      </c>
      <c r="BT109" s="34">
        <f>SUM(B109:L109)</f>
        <v>22</v>
      </c>
      <c r="BU109" s="34">
        <f>BT109/11</f>
        <v>2</v>
      </c>
      <c r="BV109" s="29">
        <f>SUM(BL109+BN109+BP109+BR109+BT109)</f>
        <v>555</v>
      </c>
      <c r="BW109" s="34">
        <f>BV109/60</f>
        <v>9.25</v>
      </c>
    </row>
    <row r="110" spans="1:75" x14ac:dyDescent="0.2">
      <c r="A110" s="54" t="s">
        <v>20</v>
      </c>
      <c r="B110" s="7">
        <v>15</v>
      </c>
      <c r="C110" s="7">
        <v>13</v>
      </c>
      <c r="D110" s="7">
        <v>18</v>
      </c>
      <c r="E110" s="7">
        <v>14</v>
      </c>
      <c r="F110" s="7">
        <v>17</v>
      </c>
      <c r="G110" s="7">
        <v>13</v>
      </c>
      <c r="H110" s="7">
        <v>14</v>
      </c>
      <c r="I110" s="7">
        <v>9</v>
      </c>
      <c r="J110" s="7">
        <v>14</v>
      </c>
      <c r="K110" s="7">
        <v>15</v>
      </c>
      <c r="L110" s="7">
        <v>17</v>
      </c>
      <c r="M110" s="7">
        <v>3</v>
      </c>
      <c r="N110" s="7">
        <v>13</v>
      </c>
      <c r="O110" s="7">
        <v>15</v>
      </c>
      <c r="P110" s="7">
        <v>12</v>
      </c>
      <c r="Q110" s="7">
        <v>11</v>
      </c>
      <c r="R110" s="7">
        <v>13</v>
      </c>
      <c r="S110" s="7">
        <v>4</v>
      </c>
      <c r="T110" s="7">
        <v>15</v>
      </c>
      <c r="U110" s="7">
        <v>7</v>
      </c>
      <c r="V110" s="7">
        <v>4</v>
      </c>
      <c r="W110" s="7">
        <v>16</v>
      </c>
      <c r="X110" s="7">
        <v>15</v>
      </c>
      <c r="Y110" s="7">
        <v>19</v>
      </c>
      <c r="Z110" s="7">
        <v>16</v>
      </c>
      <c r="AA110" s="7">
        <v>15</v>
      </c>
      <c r="AB110" s="7">
        <v>12</v>
      </c>
      <c r="AC110" s="7">
        <v>16</v>
      </c>
      <c r="AD110" s="7">
        <v>19</v>
      </c>
      <c r="AE110" s="7">
        <v>17</v>
      </c>
      <c r="AF110" s="7">
        <v>16</v>
      </c>
      <c r="AG110" s="7">
        <v>10</v>
      </c>
      <c r="AH110" s="7">
        <v>13</v>
      </c>
      <c r="AI110" s="7">
        <v>10</v>
      </c>
      <c r="AJ110" s="7">
        <v>16</v>
      </c>
      <c r="AK110" s="7">
        <v>17</v>
      </c>
      <c r="AL110" s="7">
        <v>2</v>
      </c>
      <c r="AM110" s="7">
        <v>12</v>
      </c>
      <c r="AN110" s="7">
        <v>6</v>
      </c>
      <c r="AO110" s="7">
        <v>14</v>
      </c>
      <c r="AP110" s="7">
        <v>15</v>
      </c>
      <c r="AQ110" s="7">
        <v>15</v>
      </c>
      <c r="AR110" s="7">
        <v>15</v>
      </c>
      <c r="AS110" s="7">
        <v>15</v>
      </c>
      <c r="AT110" s="7">
        <v>17</v>
      </c>
      <c r="AU110" s="7">
        <v>8</v>
      </c>
      <c r="AV110" s="7">
        <v>1</v>
      </c>
      <c r="AW110" s="7">
        <v>1</v>
      </c>
      <c r="AX110" s="7">
        <v>4</v>
      </c>
      <c r="AY110" s="7">
        <v>1</v>
      </c>
      <c r="AZ110" s="7">
        <v>8</v>
      </c>
      <c r="BA110" s="7">
        <v>2</v>
      </c>
      <c r="BB110" s="7">
        <v>7</v>
      </c>
      <c r="BC110" s="7">
        <v>1</v>
      </c>
      <c r="BD110" s="7">
        <v>8</v>
      </c>
      <c r="BE110" s="7">
        <v>1</v>
      </c>
      <c r="BF110" s="7">
        <v>9</v>
      </c>
      <c r="BG110" s="7">
        <v>6</v>
      </c>
      <c r="BH110" s="7">
        <v>7</v>
      </c>
      <c r="BI110" s="7">
        <v>7</v>
      </c>
      <c r="BJ110" s="72">
        <v>52</v>
      </c>
      <c r="BK110" s="34">
        <f>BJ110*1000000</f>
        <v>52000000</v>
      </c>
      <c r="BL110" s="34">
        <f>SUM(AV110:BI110)</f>
        <v>63</v>
      </c>
      <c r="BM110" s="34">
        <f>BL110/14</f>
        <v>4.5</v>
      </c>
      <c r="BN110" s="34">
        <f>SUM(Z110:AG110)</f>
        <v>121</v>
      </c>
      <c r="BO110" s="34">
        <f>BN110/8</f>
        <v>15.125</v>
      </c>
      <c r="BP110" s="34">
        <f>SUM(AH110:AU110)</f>
        <v>175</v>
      </c>
      <c r="BQ110" s="34">
        <f>BP110/14</f>
        <v>12.5</v>
      </c>
      <c r="BR110" s="34">
        <f>SUM(M110:Y110)</f>
        <v>147</v>
      </c>
      <c r="BS110" s="34">
        <f>BR110/13</f>
        <v>11.307692307692308</v>
      </c>
      <c r="BT110" s="34">
        <f>SUM(B110:L110)</f>
        <v>159</v>
      </c>
      <c r="BU110" s="34">
        <f>BT110/11</f>
        <v>14.454545454545455</v>
      </c>
      <c r="BV110" s="29">
        <f>SUM(BL110+BN110+BP110+BR110+BT110)</f>
        <v>665</v>
      </c>
      <c r="BW110" s="34">
        <f>BV110/60</f>
        <v>11.083333333333334</v>
      </c>
    </row>
    <row r="111" spans="1:75" x14ac:dyDescent="0.2">
      <c r="A111" s="54" t="s">
        <v>180</v>
      </c>
      <c r="B111" s="7">
        <v>2</v>
      </c>
      <c r="C111" s="7">
        <v>3</v>
      </c>
      <c r="D111" s="7">
        <v>4</v>
      </c>
      <c r="E111" s="7">
        <v>3</v>
      </c>
      <c r="F111" s="7">
        <v>3</v>
      </c>
      <c r="G111" s="7">
        <v>2</v>
      </c>
      <c r="H111" s="7">
        <v>1</v>
      </c>
      <c r="I111" s="7">
        <v>3</v>
      </c>
      <c r="J111" s="7">
        <v>2</v>
      </c>
      <c r="K111" s="7">
        <v>1</v>
      </c>
      <c r="L111" s="7">
        <v>2</v>
      </c>
      <c r="M111" s="7">
        <v>15</v>
      </c>
      <c r="N111" s="7">
        <v>16</v>
      </c>
      <c r="O111" s="7">
        <v>16</v>
      </c>
      <c r="P111" s="7">
        <v>11</v>
      </c>
      <c r="Q111" s="7">
        <v>13</v>
      </c>
      <c r="R111" s="7">
        <v>9</v>
      </c>
      <c r="S111" s="7">
        <v>7</v>
      </c>
      <c r="T111" s="7">
        <v>16</v>
      </c>
      <c r="U111" s="7">
        <v>7</v>
      </c>
      <c r="V111" s="7">
        <v>9</v>
      </c>
      <c r="W111" s="7">
        <v>11</v>
      </c>
      <c r="X111" s="7">
        <v>15</v>
      </c>
      <c r="Y111" s="7">
        <v>12</v>
      </c>
      <c r="Z111" s="7">
        <v>12</v>
      </c>
      <c r="AA111" s="7">
        <v>14</v>
      </c>
      <c r="AB111" s="7">
        <v>13</v>
      </c>
      <c r="AC111" s="7">
        <v>16</v>
      </c>
      <c r="AD111" s="7">
        <v>11</v>
      </c>
      <c r="AE111" s="7">
        <v>13</v>
      </c>
      <c r="AF111" s="7">
        <v>16</v>
      </c>
      <c r="AG111" s="7">
        <v>14</v>
      </c>
      <c r="AH111" s="7">
        <v>15</v>
      </c>
      <c r="AI111" s="7">
        <v>15</v>
      </c>
      <c r="AJ111" s="7">
        <v>12</v>
      </c>
      <c r="AK111" s="7">
        <v>8</v>
      </c>
      <c r="AL111" s="7">
        <v>15</v>
      </c>
      <c r="AM111" s="7">
        <v>8</v>
      </c>
      <c r="AN111" s="7">
        <v>14</v>
      </c>
      <c r="AO111" s="7">
        <v>13</v>
      </c>
      <c r="AP111" s="7">
        <v>13</v>
      </c>
      <c r="AQ111" s="7">
        <v>11</v>
      </c>
      <c r="AR111" s="7">
        <v>12</v>
      </c>
      <c r="AS111" s="7">
        <v>12</v>
      </c>
      <c r="AT111" s="7">
        <v>13</v>
      </c>
      <c r="AU111" s="7">
        <v>14</v>
      </c>
      <c r="AV111" s="7">
        <v>15</v>
      </c>
      <c r="AW111" s="7">
        <v>13</v>
      </c>
      <c r="AX111" s="7">
        <v>15</v>
      </c>
      <c r="AY111" s="7">
        <v>13</v>
      </c>
      <c r="AZ111" s="7">
        <v>13</v>
      </c>
      <c r="BA111" s="7">
        <v>14</v>
      </c>
      <c r="BB111" s="7">
        <v>8</v>
      </c>
      <c r="BC111" s="7">
        <v>13</v>
      </c>
      <c r="BD111" s="7">
        <v>7</v>
      </c>
      <c r="BE111" s="7">
        <v>7</v>
      </c>
      <c r="BF111" s="7">
        <v>13</v>
      </c>
      <c r="BG111" s="7">
        <v>11</v>
      </c>
      <c r="BH111" s="7">
        <v>7</v>
      </c>
      <c r="BI111" s="7">
        <v>14</v>
      </c>
      <c r="BJ111" s="72">
        <v>33.5</v>
      </c>
      <c r="BK111" s="34">
        <f>BJ111*1000000</f>
        <v>33500000</v>
      </c>
      <c r="BL111" s="34">
        <f>SUM(AV111:BI111)</f>
        <v>163</v>
      </c>
      <c r="BM111" s="34">
        <f>BL111/14</f>
        <v>11.642857142857142</v>
      </c>
      <c r="BN111" s="34">
        <f>SUM(Z111:AG111)</f>
        <v>109</v>
      </c>
      <c r="BO111" s="34">
        <f>BN111/8</f>
        <v>13.625</v>
      </c>
      <c r="BP111" s="34">
        <f>SUM(AH111:AU111)</f>
        <v>175</v>
      </c>
      <c r="BQ111" s="34">
        <f>BP111/14</f>
        <v>12.5</v>
      </c>
      <c r="BR111" s="34">
        <f>SUM(M111:Y111)</f>
        <v>157</v>
      </c>
      <c r="BS111" s="34">
        <f>BR111/13</f>
        <v>12.076923076923077</v>
      </c>
      <c r="BT111" s="34">
        <f>SUM(B111:L111)</f>
        <v>26</v>
      </c>
      <c r="BU111" s="34">
        <f>BT111/11</f>
        <v>2.3636363636363638</v>
      </c>
      <c r="BV111" s="29">
        <f>SUM(BL111+BN111+BP111+BR111+BT111)</f>
        <v>630</v>
      </c>
      <c r="BW111" s="34">
        <f>BV111/60</f>
        <v>10.5</v>
      </c>
    </row>
    <row r="112" spans="1:75" x14ac:dyDescent="0.2">
      <c r="A112" s="54" t="s">
        <v>205</v>
      </c>
      <c r="B112" s="7">
        <v>3</v>
      </c>
      <c r="C112" s="7">
        <v>4</v>
      </c>
      <c r="D112" s="7">
        <v>2</v>
      </c>
      <c r="E112" s="7">
        <v>2</v>
      </c>
      <c r="F112" s="7">
        <v>3</v>
      </c>
      <c r="G112" s="7">
        <v>3</v>
      </c>
      <c r="H112" s="7">
        <v>1</v>
      </c>
      <c r="I112" s="7">
        <v>3</v>
      </c>
      <c r="J112" s="7">
        <v>1</v>
      </c>
      <c r="K112" s="7">
        <v>2</v>
      </c>
      <c r="L112" s="7">
        <v>3</v>
      </c>
      <c r="M112" s="7">
        <v>9</v>
      </c>
      <c r="N112" s="7">
        <v>13</v>
      </c>
      <c r="O112" s="7">
        <v>12</v>
      </c>
      <c r="P112" s="7">
        <v>16</v>
      </c>
      <c r="Q112" s="7">
        <v>15</v>
      </c>
      <c r="R112" s="7">
        <v>13</v>
      </c>
      <c r="S112" s="7">
        <v>4</v>
      </c>
      <c r="T112" s="7">
        <v>13</v>
      </c>
      <c r="U112" s="7">
        <v>6</v>
      </c>
      <c r="V112" s="7">
        <v>5</v>
      </c>
      <c r="W112" s="7">
        <v>14</v>
      </c>
      <c r="X112" s="7">
        <v>13</v>
      </c>
      <c r="Y112" s="7">
        <v>16</v>
      </c>
      <c r="Z112" s="7">
        <v>10</v>
      </c>
      <c r="AA112" s="7">
        <v>15</v>
      </c>
      <c r="AB112" s="7">
        <v>12</v>
      </c>
      <c r="AC112" s="7">
        <v>11</v>
      </c>
      <c r="AD112" s="7">
        <v>6</v>
      </c>
      <c r="AE112" s="7">
        <v>12</v>
      </c>
      <c r="AF112" s="7">
        <v>14</v>
      </c>
      <c r="AG112" s="7">
        <v>11</v>
      </c>
      <c r="AH112" s="7">
        <v>12</v>
      </c>
      <c r="AI112" s="7">
        <v>16</v>
      </c>
      <c r="AJ112" s="7">
        <v>12</v>
      </c>
      <c r="AK112" s="7">
        <v>13</v>
      </c>
      <c r="AL112" s="7">
        <v>11</v>
      </c>
      <c r="AM112" s="7">
        <v>10</v>
      </c>
      <c r="AN112" s="7">
        <v>11</v>
      </c>
      <c r="AO112" s="7">
        <v>15</v>
      </c>
      <c r="AP112" s="7">
        <v>15</v>
      </c>
      <c r="AQ112" s="7">
        <v>16</v>
      </c>
      <c r="AR112" s="7">
        <v>13</v>
      </c>
      <c r="AS112" s="7">
        <v>13</v>
      </c>
      <c r="AT112" s="7">
        <v>13</v>
      </c>
      <c r="AU112" s="7">
        <v>9</v>
      </c>
      <c r="AV112" s="7">
        <v>9</v>
      </c>
      <c r="AW112" s="7">
        <v>10</v>
      </c>
      <c r="AX112" s="7">
        <v>13</v>
      </c>
      <c r="AY112" s="7">
        <v>6</v>
      </c>
      <c r="AZ112" s="7">
        <v>15</v>
      </c>
      <c r="BA112" s="7">
        <v>6</v>
      </c>
      <c r="BB112" s="7">
        <v>9</v>
      </c>
      <c r="BC112" s="7">
        <v>9</v>
      </c>
      <c r="BD112" s="7">
        <v>11</v>
      </c>
      <c r="BE112" s="7">
        <v>12</v>
      </c>
      <c r="BF112" s="7">
        <v>15</v>
      </c>
      <c r="BG112" s="7">
        <v>10</v>
      </c>
      <c r="BH112" s="7">
        <v>13</v>
      </c>
      <c r="BI112" s="7">
        <v>15</v>
      </c>
      <c r="BJ112" s="72">
        <v>13.25</v>
      </c>
      <c r="BK112" s="34">
        <f>BJ112*1000000</f>
        <v>13250000</v>
      </c>
      <c r="BL112" s="34">
        <f>SUM(AV112:BI112)</f>
        <v>153</v>
      </c>
      <c r="BM112" s="34">
        <f>BL112/14</f>
        <v>10.928571428571429</v>
      </c>
      <c r="BN112" s="34">
        <f>SUM(Z112:AG112)</f>
        <v>91</v>
      </c>
      <c r="BO112" s="34">
        <f>BN112/8</f>
        <v>11.375</v>
      </c>
      <c r="BP112" s="34">
        <f>SUM(AH112:AU112)</f>
        <v>179</v>
      </c>
      <c r="BQ112" s="34">
        <f>BP112/14</f>
        <v>12.785714285714286</v>
      </c>
      <c r="BR112" s="34">
        <f>SUM(M112:Y112)</f>
        <v>149</v>
      </c>
      <c r="BS112" s="34">
        <f>BR112/13</f>
        <v>11.461538461538462</v>
      </c>
      <c r="BT112" s="34">
        <f>SUM(B112:L112)</f>
        <v>27</v>
      </c>
      <c r="BU112" s="34">
        <f>BT112/11</f>
        <v>2.4545454545454546</v>
      </c>
      <c r="BV112" s="29">
        <f>SUM(BL112+BN112+BP112+BR112+BT112)</f>
        <v>599</v>
      </c>
      <c r="BW112" s="34">
        <f>BV112/60</f>
        <v>9.9833333333333325</v>
      </c>
    </row>
    <row r="113" spans="1:75" x14ac:dyDescent="0.2">
      <c r="A113" s="54" t="s">
        <v>91</v>
      </c>
      <c r="B113" s="7">
        <v>3</v>
      </c>
      <c r="C113" s="7">
        <v>2</v>
      </c>
      <c r="D113" s="7">
        <v>4</v>
      </c>
      <c r="E113" s="7">
        <v>3</v>
      </c>
      <c r="F113" s="7">
        <v>3</v>
      </c>
      <c r="G113" s="7">
        <v>1</v>
      </c>
      <c r="H113" s="7">
        <v>3</v>
      </c>
      <c r="I113" s="7">
        <v>3</v>
      </c>
      <c r="J113" s="7">
        <v>4</v>
      </c>
      <c r="K113" s="7">
        <v>4</v>
      </c>
      <c r="L113" s="7">
        <v>2</v>
      </c>
      <c r="M113" s="7">
        <v>14</v>
      </c>
      <c r="N113" s="7">
        <v>15</v>
      </c>
      <c r="O113" s="7">
        <v>11</v>
      </c>
      <c r="P113" s="7">
        <v>14</v>
      </c>
      <c r="Q113" s="7">
        <v>12</v>
      </c>
      <c r="R113" s="7">
        <v>15</v>
      </c>
      <c r="S113" s="7">
        <v>4</v>
      </c>
      <c r="T113" s="7">
        <v>12</v>
      </c>
      <c r="U113" s="7">
        <v>10</v>
      </c>
      <c r="V113" s="7">
        <v>8</v>
      </c>
      <c r="W113" s="7">
        <v>13</v>
      </c>
      <c r="X113" s="7">
        <v>13</v>
      </c>
      <c r="Y113" s="7">
        <v>16</v>
      </c>
      <c r="Z113" s="7">
        <v>13</v>
      </c>
      <c r="AA113" s="7">
        <v>13</v>
      </c>
      <c r="AB113" s="7">
        <v>14</v>
      </c>
      <c r="AC113" s="7">
        <v>16</v>
      </c>
      <c r="AD113" s="7">
        <v>13</v>
      </c>
      <c r="AE113" s="7">
        <v>15</v>
      </c>
      <c r="AF113" s="7">
        <v>16</v>
      </c>
      <c r="AG113" s="7">
        <v>14</v>
      </c>
      <c r="AH113" s="7">
        <v>15</v>
      </c>
      <c r="AI113" s="7">
        <v>16</v>
      </c>
      <c r="AJ113" s="7">
        <v>13</v>
      </c>
      <c r="AK113" s="7">
        <v>11</v>
      </c>
      <c r="AL113" s="7">
        <v>15</v>
      </c>
      <c r="AM113" s="7">
        <v>9</v>
      </c>
      <c r="AN113" s="7">
        <v>13</v>
      </c>
      <c r="AO113" s="7">
        <v>13</v>
      </c>
      <c r="AP113" s="7">
        <v>13</v>
      </c>
      <c r="AQ113" s="7">
        <v>13</v>
      </c>
      <c r="AR113" s="7">
        <v>13</v>
      </c>
      <c r="AS113" s="7">
        <v>13</v>
      </c>
      <c r="AT113" s="7">
        <v>14</v>
      </c>
      <c r="AU113" s="7">
        <v>13</v>
      </c>
      <c r="AV113" s="7">
        <v>10</v>
      </c>
      <c r="AW113" s="7">
        <v>12</v>
      </c>
      <c r="AX113" s="7">
        <v>14</v>
      </c>
      <c r="AY113" s="7">
        <v>11</v>
      </c>
      <c r="AZ113" s="7">
        <v>14</v>
      </c>
      <c r="BA113" s="7">
        <v>9</v>
      </c>
      <c r="BB113" s="7">
        <v>10</v>
      </c>
      <c r="BC113" s="7">
        <v>12</v>
      </c>
      <c r="BD113" s="7">
        <v>5</v>
      </c>
      <c r="BE113" s="7">
        <v>10</v>
      </c>
      <c r="BF113" s="7">
        <v>15</v>
      </c>
      <c r="BG113" s="7">
        <v>11</v>
      </c>
      <c r="BH113" s="7">
        <v>12</v>
      </c>
      <c r="BI113" s="7">
        <v>14</v>
      </c>
      <c r="BJ113" s="72">
        <v>56</v>
      </c>
      <c r="BK113" s="34">
        <f>BJ113*1000000</f>
        <v>56000000</v>
      </c>
      <c r="BL113" s="34">
        <f>SUM(AV113:BI113)</f>
        <v>159</v>
      </c>
      <c r="BM113" s="34">
        <f>BL113/14</f>
        <v>11.357142857142858</v>
      </c>
      <c r="BN113" s="34">
        <f>SUM(Z113:AG113)</f>
        <v>114</v>
      </c>
      <c r="BO113" s="34">
        <f>BN113/8</f>
        <v>14.25</v>
      </c>
      <c r="BP113" s="34">
        <f>SUM(AH113:AU113)</f>
        <v>184</v>
      </c>
      <c r="BQ113" s="34">
        <f>BP113/14</f>
        <v>13.142857142857142</v>
      </c>
      <c r="BR113" s="34">
        <f>SUM(M113:Y113)</f>
        <v>157</v>
      </c>
      <c r="BS113" s="34">
        <f>BR113/13</f>
        <v>12.076923076923077</v>
      </c>
      <c r="BT113" s="34">
        <f>SUM(B113:L113)</f>
        <v>32</v>
      </c>
      <c r="BU113" s="34">
        <f>BT113/11</f>
        <v>2.9090909090909092</v>
      </c>
      <c r="BV113" s="29">
        <f>SUM(BL113+BN113+BP113+BR113+BT113)</f>
        <v>646</v>
      </c>
      <c r="BW113" s="34">
        <f>BV113/60</f>
        <v>10.766666666666667</v>
      </c>
    </row>
    <row r="114" spans="1:75" x14ac:dyDescent="0.2">
      <c r="A114" s="54" t="s">
        <v>36</v>
      </c>
      <c r="B114" s="7">
        <v>3</v>
      </c>
      <c r="C114" s="7">
        <v>1</v>
      </c>
      <c r="D114" s="7">
        <v>2</v>
      </c>
      <c r="E114" s="7">
        <v>2</v>
      </c>
      <c r="F114" s="7">
        <v>1</v>
      </c>
      <c r="G114" s="7">
        <v>3</v>
      </c>
      <c r="H114" s="7">
        <v>3</v>
      </c>
      <c r="I114" s="7">
        <v>3</v>
      </c>
      <c r="J114" s="7">
        <v>2</v>
      </c>
      <c r="K114" s="7">
        <v>2</v>
      </c>
      <c r="L114" s="7">
        <v>1</v>
      </c>
      <c r="M114" s="7">
        <v>13</v>
      </c>
      <c r="N114" s="7">
        <v>10</v>
      </c>
      <c r="O114" s="7">
        <v>11</v>
      </c>
      <c r="P114" s="7">
        <v>13</v>
      </c>
      <c r="Q114" s="7">
        <v>12</v>
      </c>
      <c r="R114" s="7">
        <v>12</v>
      </c>
      <c r="S114" s="7">
        <v>8</v>
      </c>
      <c r="T114" s="7">
        <v>15</v>
      </c>
      <c r="U114" s="7">
        <v>15</v>
      </c>
      <c r="V114" s="7">
        <v>8</v>
      </c>
      <c r="W114" s="7">
        <v>12</v>
      </c>
      <c r="X114" s="7">
        <v>12</v>
      </c>
      <c r="Y114" s="7">
        <v>10</v>
      </c>
      <c r="Z114" s="7">
        <v>14</v>
      </c>
      <c r="AA114" s="7">
        <v>17</v>
      </c>
      <c r="AB114" s="7">
        <v>13</v>
      </c>
      <c r="AC114" s="7">
        <v>15</v>
      </c>
      <c r="AD114" s="7">
        <v>10</v>
      </c>
      <c r="AE114" s="7">
        <v>14</v>
      </c>
      <c r="AF114" s="7">
        <v>14</v>
      </c>
      <c r="AG114" s="7">
        <v>15</v>
      </c>
      <c r="AH114" s="7">
        <v>17</v>
      </c>
      <c r="AI114" s="7">
        <v>13</v>
      </c>
      <c r="AJ114" s="7">
        <v>15</v>
      </c>
      <c r="AK114" s="7">
        <v>13</v>
      </c>
      <c r="AL114" s="7">
        <v>10</v>
      </c>
      <c r="AM114" s="7">
        <v>12</v>
      </c>
      <c r="AN114" s="7">
        <v>12</v>
      </c>
      <c r="AO114" s="7">
        <v>14</v>
      </c>
      <c r="AP114" s="7">
        <v>13</v>
      </c>
      <c r="AQ114" s="7">
        <v>13</v>
      </c>
      <c r="AR114" s="7">
        <v>14</v>
      </c>
      <c r="AS114" s="7">
        <v>14</v>
      </c>
      <c r="AT114" s="7">
        <v>16</v>
      </c>
      <c r="AU114" s="7">
        <v>17</v>
      </c>
      <c r="AV114" s="7">
        <v>6</v>
      </c>
      <c r="AW114" s="7">
        <v>9</v>
      </c>
      <c r="AX114" s="7">
        <v>11</v>
      </c>
      <c r="AY114" s="7">
        <v>6</v>
      </c>
      <c r="AZ114" s="7">
        <v>12</v>
      </c>
      <c r="BA114" s="7">
        <v>7</v>
      </c>
      <c r="BB114" s="7">
        <v>9</v>
      </c>
      <c r="BC114" s="7">
        <v>10</v>
      </c>
      <c r="BD114" s="7">
        <v>11</v>
      </c>
      <c r="BE114" s="7">
        <v>14</v>
      </c>
      <c r="BF114" s="7">
        <v>13</v>
      </c>
      <c r="BG114" s="7">
        <v>8</v>
      </c>
      <c r="BH114" s="7">
        <v>16</v>
      </c>
      <c r="BI114" s="7">
        <v>12</v>
      </c>
      <c r="BJ114" s="72">
        <v>38</v>
      </c>
      <c r="BK114" s="34">
        <f>BJ114*1000000</f>
        <v>38000000</v>
      </c>
      <c r="BL114" s="34">
        <f>SUM(AV114:BI114)</f>
        <v>144</v>
      </c>
      <c r="BM114" s="34">
        <f>BL114/14</f>
        <v>10.285714285714286</v>
      </c>
      <c r="BN114" s="34">
        <f>SUM(Z114:AG114)</f>
        <v>112</v>
      </c>
      <c r="BO114" s="34">
        <f>BN114/8</f>
        <v>14</v>
      </c>
      <c r="BP114" s="34">
        <f>SUM(AH114:AU114)</f>
        <v>193</v>
      </c>
      <c r="BQ114" s="34">
        <f>BP114/14</f>
        <v>13.785714285714286</v>
      </c>
      <c r="BR114" s="34">
        <f>SUM(M114:Y114)</f>
        <v>151</v>
      </c>
      <c r="BS114" s="34">
        <f>BR114/13</f>
        <v>11.615384615384615</v>
      </c>
      <c r="BT114" s="34">
        <f>SUM(B114:L114)</f>
        <v>23</v>
      </c>
      <c r="BU114" s="34">
        <f>BT114/11</f>
        <v>2.0909090909090908</v>
      </c>
      <c r="BV114" s="29">
        <f>SUM(BL114+BN114+BP114+BR114+BT114)</f>
        <v>623</v>
      </c>
      <c r="BW114" s="34">
        <f>BV114/60</f>
        <v>10.383333333333333</v>
      </c>
    </row>
    <row r="115" spans="1:75" x14ac:dyDescent="0.2">
      <c r="A115" s="54" t="s">
        <v>126</v>
      </c>
      <c r="B115" s="7">
        <v>1</v>
      </c>
      <c r="C115" s="7">
        <v>1</v>
      </c>
      <c r="D115" s="7">
        <v>3</v>
      </c>
      <c r="E115" s="7">
        <v>3</v>
      </c>
      <c r="F115" s="7">
        <v>1</v>
      </c>
      <c r="G115" s="7">
        <v>3</v>
      </c>
      <c r="H115" s="7">
        <v>1</v>
      </c>
      <c r="I115" s="7">
        <v>1</v>
      </c>
      <c r="J115" s="7">
        <v>2</v>
      </c>
      <c r="K115" s="7">
        <v>3</v>
      </c>
      <c r="L115" s="7">
        <v>1</v>
      </c>
      <c r="M115" s="7">
        <v>15</v>
      </c>
      <c r="N115" s="7">
        <v>9</v>
      </c>
      <c r="O115" s="7">
        <v>14</v>
      </c>
      <c r="P115" s="7">
        <v>13</v>
      </c>
      <c r="Q115" s="7">
        <v>12</v>
      </c>
      <c r="R115" s="7">
        <v>9</v>
      </c>
      <c r="S115" s="7">
        <v>10</v>
      </c>
      <c r="T115" s="7">
        <v>12</v>
      </c>
      <c r="U115" s="7">
        <v>9</v>
      </c>
      <c r="V115" s="7">
        <v>10</v>
      </c>
      <c r="W115" s="7">
        <v>13</v>
      </c>
      <c r="X115" s="7">
        <v>16</v>
      </c>
      <c r="Y115" s="7">
        <v>12</v>
      </c>
      <c r="Z115" s="7">
        <v>10</v>
      </c>
      <c r="AA115" s="7">
        <v>15</v>
      </c>
      <c r="AB115" s="7">
        <v>14</v>
      </c>
      <c r="AC115" s="7">
        <v>14</v>
      </c>
      <c r="AD115" s="7">
        <v>7</v>
      </c>
      <c r="AE115" s="7">
        <v>11</v>
      </c>
      <c r="AF115" s="7">
        <v>14</v>
      </c>
      <c r="AG115" s="7">
        <v>15</v>
      </c>
      <c r="AH115" s="7">
        <v>16</v>
      </c>
      <c r="AI115" s="7">
        <v>15</v>
      </c>
      <c r="AJ115" s="7">
        <v>13</v>
      </c>
      <c r="AK115" s="7">
        <v>12</v>
      </c>
      <c r="AL115" s="7">
        <v>16</v>
      </c>
      <c r="AM115" s="7">
        <v>9</v>
      </c>
      <c r="AN115" s="7">
        <v>15</v>
      </c>
      <c r="AO115" s="7">
        <v>15</v>
      </c>
      <c r="AP115" s="7">
        <v>12</v>
      </c>
      <c r="AQ115" s="7">
        <v>13</v>
      </c>
      <c r="AR115" s="7">
        <v>16</v>
      </c>
      <c r="AS115" s="7">
        <v>10</v>
      </c>
      <c r="AT115" s="7">
        <v>14</v>
      </c>
      <c r="AU115" s="7">
        <v>17</v>
      </c>
      <c r="AV115" s="7">
        <v>9</v>
      </c>
      <c r="AW115" s="7">
        <v>12</v>
      </c>
      <c r="AX115" s="7">
        <v>16</v>
      </c>
      <c r="AY115" s="7">
        <v>13</v>
      </c>
      <c r="AZ115" s="7">
        <v>15</v>
      </c>
      <c r="BA115" s="7">
        <v>10</v>
      </c>
      <c r="BB115" s="7">
        <v>8</v>
      </c>
      <c r="BC115" s="7">
        <v>11</v>
      </c>
      <c r="BD115" s="7">
        <v>7</v>
      </c>
      <c r="BE115" s="7">
        <v>10</v>
      </c>
      <c r="BF115" s="7">
        <v>13</v>
      </c>
      <c r="BG115" s="7">
        <v>12</v>
      </c>
      <c r="BH115" s="7">
        <v>10</v>
      </c>
      <c r="BI115" s="7">
        <v>13</v>
      </c>
      <c r="BJ115" s="72">
        <v>43.5</v>
      </c>
      <c r="BK115" s="34">
        <f>BJ115*1000000</f>
        <v>43500000</v>
      </c>
      <c r="BL115" s="34">
        <f>SUM(AV115:BI115)</f>
        <v>159</v>
      </c>
      <c r="BM115" s="34">
        <f>BL115/14</f>
        <v>11.357142857142858</v>
      </c>
      <c r="BN115" s="34">
        <f>SUM(Z115:AG115)</f>
        <v>100</v>
      </c>
      <c r="BO115" s="34">
        <f>BN115/8</f>
        <v>12.5</v>
      </c>
      <c r="BP115" s="34">
        <f>SUM(AH115:AU115)</f>
        <v>193</v>
      </c>
      <c r="BQ115" s="34">
        <f>BP115/14</f>
        <v>13.785714285714286</v>
      </c>
      <c r="BR115" s="34">
        <f>SUM(M115:Y115)</f>
        <v>154</v>
      </c>
      <c r="BS115" s="34">
        <f>BR115/13</f>
        <v>11.846153846153847</v>
      </c>
      <c r="BT115" s="34">
        <f>SUM(B115:L115)</f>
        <v>20</v>
      </c>
      <c r="BU115" s="34">
        <f>BT115/11</f>
        <v>1.8181818181818181</v>
      </c>
      <c r="BV115" s="29">
        <f>SUM(BL115+BN115+BP115+BR115+BT115)</f>
        <v>626</v>
      </c>
      <c r="BW115" s="34">
        <f>BV115/60</f>
        <v>10.433333333333334</v>
      </c>
    </row>
    <row r="116" spans="1:75" x14ac:dyDescent="0.2">
      <c r="A116" s="54" t="s">
        <v>234</v>
      </c>
      <c r="B116" s="7">
        <v>1</v>
      </c>
      <c r="C116" s="7">
        <v>1</v>
      </c>
      <c r="D116" s="7">
        <v>1</v>
      </c>
      <c r="E116" s="7">
        <v>1</v>
      </c>
      <c r="F116" s="7">
        <v>2</v>
      </c>
      <c r="G116" s="7">
        <v>3</v>
      </c>
      <c r="H116" s="7">
        <v>2</v>
      </c>
      <c r="I116" s="7">
        <v>1</v>
      </c>
      <c r="J116" s="7">
        <v>3</v>
      </c>
      <c r="K116" s="7">
        <v>1</v>
      </c>
      <c r="L116" s="7">
        <v>3</v>
      </c>
      <c r="M116" s="7">
        <v>10</v>
      </c>
      <c r="N116" s="7">
        <v>13</v>
      </c>
      <c r="O116" s="7">
        <v>11</v>
      </c>
      <c r="P116" s="7">
        <v>13</v>
      </c>
      <c r="Q116" s="7">
        <v>12</v>
      </c>
      <c r="R116" s="7">
        <v>10</v>
      </c>
      <c r="S116" s="7">
        <v>7</v>
      </c>
      <c r="T116" s="7">
        <v>12</v>
      </c>
      <c r="U116" s="7">
        <v>14</v>
      </c>
      <c r="V116" s="7">
        <v>7</v>
      </c>
      <c r="W116" s="7">
        <v>11</v>
      </c>
      <c r="X116" s="7">
        <v>15</v>
      </c>
      <c r="Y116" s="7">
        <v>12</v>
      </c>
      <c r="Z116" s="7">
        <v>12</v>
      </c>
      <c r="AA116" s="7">
        <v>15</v>
      </c>
      <c r="AB116" s="7">
        <v>14</v>
      </c>
      <c r="AC116" s="7">
        <v>15</v>
      </c>
      <c r="AD116" s="7">
        <v>13</v>
      </c>
      <c r="AE116" s="7">
        <v>15</v>
      </c>
      <c r="AF116" s="7">
        <v>16</v>
      </c>
      <c r="AG116" s="7">
        <v>15</v>
      </c>
      <c r="AH116" s="7">
        <v>13</v>
      </c>
      <c r="AI116" s="7">
        <v>16</v>
      </c>
      <c r="AJ116" s="7">
        <v>12</v>
      </c>
      <c r="AK116" s="7">
        <v>10</v>
      </c>
      <c r="AL116" s="7">
        <v>14</v>
      </c>
      <c r="AM116" s="7">
        <v>10</v>
      </c>
      <c r="AN116" s="7">
        <v>16</v>
      </c>
      <c r="AO116" s="7">
        <v>13</v>
      </c>
      <c r="AP116" s="7">
        <v>13</v>
      </c>
      <c r="AQ116" s="7">
        <v>11</v>
      </c>
      <c r="AR116" s="7">
        <v>13</v>
      </c>
      <c r="AS116" s="7">
        <v>8</v>
      </c>
      <c r="AT116" s="7">
        <v>13</v>
      </c>
      <c r="AU116" s="7">
        <v>14</v>
      </c>
      <c r="AV116" s="7">
        <v>14</v>
      </c>
      <c r="AW116" s="7">
        <v>13</v>
      </c>
      <c r="AX116" s="7">
        <v>16</v>
      </c>
      <c r="AY116" s="7">
        <v>10</v>
      </c>
      <c r="AZ116" s="7">
        <v>17</v>
      </c>
      <c r="BA116" s="7">
        <v>15</v>
      </c>
      <c r="BB116" s="7">
        <v>10</v>
      </c>
      <c r="BC116" s="7">
        <v>12</v>
      </c>
      <c r="BD116" s="7">
        <v>4</v>
      </c>
      <c r="BE116" s="7">
        <v>8</v>
      </c>
      <c r="BF116" s="7">
        <v>16</v>
      </c>
      <c r="BG116" s="7">
        <v>15</v>
      </c>
      <c r="BH116" s="7">
        <v>8</v>
      </c>
      <c r="BI116" s="7">
        <v>17</v>
      </c>
      <c r="BJ116" s="72">
        <v>34</v>
      </c>
      <c r="BK116" s="34">
        <f>BJ116*1000000</f>
        <v>34000000</v>
      </c>
      <c r="BL116" s="34">
        <f>SUM(AV116:BI116)</f>
        <v>175</v>
      </c>
      <c r="BM116" s="34">
        <f>BL116/14</f>
        <v>12.5</v>
      </c>
      <c r="BN116" s="34">
        <f>SUM(Z116:AG116)</f>
        <v>115</v>
      </c>
      <c r="BO116" s="34">
        <f>BN116/8</f>
        <v>14.375</v>
      </c>
      <c r="BP116" s="34">
        <f>SUM(AH116:AU116)</f>
        <v>176</v>
      </c>
      <c r="BQ116" s="34">
        <f>BP116/14</f>
        <v>12.571428571428571</v>
      </c>
      <c r="BR116" s="34">
        <f>SUM(M116:Y116)</f>
        <v>147</v>
      </c>
      <c r="BS116" s="34">
        <f>BR116/13</f>
        <v>11.307692307692308</v>
      </c>
      <c r="BT116" s="34">
        <f>SUM(B116:L116)</f>
        <v>19</v>
      </c>
      <c r="BU116" s="34">
        <f>BT116/11</f>
        <v>1.7272727272727273</v>
      </c>
      <c r="BV116" s="29">
        <f>SUM(BL116+BN116+BP116+BR116+BT116)</f>
        <v>632</v>
      </c>
      <c r="BW116" s="34">
        <f>BV116/60</f>
        <v>10.533333333333333</v>
      </c>
    </row>
    <row r="117" spans="1:75" x14ac:dyDescent="0.2">
      <c r="A117" s="54" t="s">
        <v>27</v>
      </c>
      <c r="B117" s="7">
        <v>1</v>
      </c>
      <c r="C117" s="7">
        <v>2</v>
      </c>
      <c r="D117" s="7">
        <v>1</v>
      </c>
      <c r="E117" s="7">
        <v>2</v>
      </c>
      <c r="F117" s="7">
        <v>3</v>
      </c>
      <c r="G117" s="7">
        <v>2</v>
      </c>
      <c r="H117" s="7">
        <v>2</v>
      </c>
      <c r="I117" s="7">
        <v>3</v>
      </c>
      <c r="J117" s="7">
        <v>3</v>
      </c>
      <c r="K117" s="7">
        <v>1</v>
      </c>
      <c r="L117" s="7">
        <v>2</v>
      </c>
      <c r="M117" s="7">
        <v>13</v>
      </c>
      <c r="N117" s="7">
        <v>13</v>
      </c>
      <c r="O117" s="7">
        <v>13</v>
      </c>
      <c r="P117" s="7">
        <v>15</v>
      </c>
      <c r="Q117" s="7">
        <v>12</v>
      </c>
      <c r="R117" s="7">
        <v>11</v>
      </c>
      <c r="S117" s="7">
        <v>5</v>
      </c>
      <c r="T117" s="7">
        <v>11</v>
      </c>
      <c r="U117" s="7">
        <v>2</v>
      </c>
      <c r="V117" s="7">
        <v>2</v>
      </c>
      <c r="W117" s="7">
        <v>14</v>
      </c>
      <c r="X117" s="7">
        <v>13</v>
      </c>
      <c r="Y117" s="7">
        <v>16</v>
      </c>
      <c r="Z117" s="7">
        <v>12</v>
      </c>
      <c r="AA117" s="7">
        <v>13</v>
      </c>
      <c r="AB117" s="7">
        <v>15</v>
      </c>
      <c r="AC117" s="7">
        <v>13</v>
      </c>
      <c r="AD117" s="7">
        <v>9</v>
      </c>
      <c r="AE117" s="7">
        <v>13</v>
      </c>
      <c r="AF117" s="7">
        <v>15</v>
      </c>
      <c r="AG117" s="7">
        <v>14</v>
      </c>
      <c r="AH117" s="7">
        <v>12</v>
      </c>
      <c r="AI117" s="7">
        <v>15</v>
      </c>
      <c r="AJ117" s="7">
        <v>12</v>
      </c>
      <c r="AK117" s="7">
        <v>7</v>
      </c>
      <c r="AL117" s="7">
        <v>13</v>
      </c>
      <c r="AM117" s="7">
        <v>8</v>
      </c>
      <c r="AN117" s="7">
        <v>15</v>
      </c>
      <c r="AO117" s="7">
        <v>16</v>
      </c>
      <c r="AP117" s="7">
        <v>12</v>
      </c>
      <c r="AQ117" s="7">
        <v>9</v>
      </c>
      <c r="AR117" s="7">
        <v>12</v>
      </c>
      <c r="AS117" s="7">
        <v>11</v>
      </c>
      <c r="AT117" s="7">
        <v>12</v>
      </c>
      <c r="AU117" s="7">
        <v>9</v>
      </c>
      <c r="AV117" s="7">
        <v>9</v>
      </c>
      <c r="AW117" s="7">
        <v>13</v>
      </c>
      <c r="AX117" s="7">
        <v>16</v>
      </c>
      <c r="AY117" s="7">
        <v>11</v>
      </c>
      <c r="AZ117" s="7">
        <v>13</v>
      </c>
      <c r="BA117" s="7">
        <v>11</v>
      </c>
      <c r="BB117" s="7">
        <v>8</v>
      </c>
      <c r="BC117" s="7">
        <v>13</v>
      </c>
      <c r="BD117" s="7">
        <v>11</v>
      </c>
      <c r="BE117" s="7">
        <v>6</v>
      </c>
      <c r="BF117" s="7">
        <v>12</v>
      </c>
      <c r="BG117" s="7">
        <v>8</v>
      </c>
      <c r="BH117" s="7">
        <v>7</v>
      </c>
      <c r="BI117" s="7">
        <v>14</v>
      </c>
      <c r="BJ117" s="72">
        <v>35.5</v>
      </c>
      <c r="BK117" s="34">
        <f>BJ117*1000000</f>
        <v>35500000</v>
      </c>
      <c r="BL117" s="34">
        <f>SUM(AV117:BI117)</f>
        <v>152</v>
      </c>
      <c r="BM117" s="34">
        <f>BL117/14</f>
        <v>10.857142857142858</v>
      </c>
      <c r="BN117" s="34">
        <f>SUM(Z117:AG117)</f>
        <v>104</v>
      </c>
      <c r="BO117" s="34">
        <f>BN117/8</f>
        <v>13</v>
      </c>
      <c r="BP117" s="34">
        <f>SUM(AH117:AU117)</f>
        <v>163</v>
      </c>
      <c r="BQ117" s="34">
        <f>BP117/14</f>
        <v>11.642857142857142</v>
      </c>
      <c r="BR117" s="34">
        <f>SUM(M117:Y117)</f>
        <v>140</v>
      </c>
      <c r="BS117" s="34">
        <f>BR117/13</f>
        <v>10.76923076923077</v>
      </c>
      <c r="BT117" s="34">
        <f>SUM(B117:L117)</f>
        <v>22</v>
      </c>
      <c r="BU117" s="34">
        <f>BT117/11</f>
        <v>2</v>
      </c>
      <c r="BV117" s="29">
        <f>SUM(BL117+BN117+BP117+BR117+BT117)</f>
        <v>581</v>
      </c>
      <c r="BW117" s="34">
        <f>BV117/60</f>
        <v>9.6833333333333336</v>
      </c>
    </row>
    <row r="118" spans="1:75" x14ac:dyDescent="0.2">
      <c r="A118" s="54" t="s">
        <v>83</v>
      </c>
      <c r="B118" s="7">
        <v>3</v>
      </c>
      <c r="C118" s="7">
        <v>3</v>
      </c>
      <c r="D118" s="7">
        <v>2</v>
      </c>
      <c r="E118" s="7">
        <v>3</v>
      </c>
      <c r="F118" s="7">
        <v>3</v>
      </c>
      <c r="G118" s="7">
        <v>1</v>
      </c>
      <c r="H118" s="7">
        <v>3</v>
      </c>
      <c r="I118" s="7">
        <v>1</v>
      </c>
      <c r="J118" s="7">
        <v>2</v>
      </c>
      <c r="K118" s="7">
        <v>2</v>
      </c>
      <c r="L118" s="7">
        <v>1</v>
      </c>
      <c r="M118" s="7">
        <v>18</v>
      </c>
      <c r="N118" s="7">
        <v>13</v>
      </c>
      <c r="O118" s="7">
        <v>12</v>
      </c>
      <c r="P118" s="7">
        <v>16</v>
      </c>
      <c r="Q118" s="7">
        <v>13</v>
      </c>
      <c r="R118" s="7">
        <v>17</v>
      </c>
      <c r="S118" s="7">
        <v>6</v>
      </c>
      <c r="T118" s="7">
        <v>15</v>
      </c>
      <c r="U118" s="7">
        <v>8</v>
      </c>
      <c r="V118" s="7">
        <v>5</v>
      </c>
      <c r="W118" s="7">
        <v>15</v>
      </c>
      <c r="X118" s="7">
        <v>14</v>
      </c>
      <c r="Y118" s="7">
        <v>14</v>
      </c>
      <c r="Z118" s="7">
        <v>12</v>
      </c>
      <c r="AA118" s="7">
        <v>15</v>
      </c>
      <c r="AB118" s="7">
        <v>15</v>
      </c>
      <c r="AC118" s="7">
        <v>14</v>
      </c>
      <c r="AD118" s="7">
        <v>6</v>
      </c>
      <c r="AE118" s="7">
        <v>13</v>
      </c>
      <c r="AF118" s="7">
        <v>17</v>
      </c>
      <c r="AG118" s="7">
        <v>14</v>
      </c>
      <c r="AH118" s="7">
        <v>13</v>
      </c>
      <c r="AI118" s="7">
        <v>18</v>
      </c>
      <c r="AJ118" s="7">
        <v>15</v>
      </c>
      <c r="AK118" s="7">
        <v>13</v>
      </c>
      <c r="AL118" s="7">
        <v>16</v>
      </c>
      <c r="AM118" s="7">
        <v>15</v>
      </c>
      <c r="AN118" s="7">
        <v>16</v>
      </c>
      <c r="AO118" s="7">
        <v>17</v>
      </c>
      <c r="AP118" s="7">
        <v>15</v>
      </c>
      <c r="AQ118" s="7">
        <v>12</v>
      </c>
      <c r="AR118" s="7">
        <v>17</v>
      </c>
      <c r="AS118" s="7">
        <v>12</v>
      </c>
      <c r="AT118" s="7">
        <v>14</v>
      </c>
      <c r="AU118" s="7">
        <v>9</v>
      </c>
      <c r="AV118" s="7">
        <v>12</v>
      </c>
      <c r="AW118" s="7">
        <v>12</v>
      </c>
      <c r="AX118" s="7">
        <v>15</v>
      </c>
      <c r="AY118" s="7">
        <v>13</v>
      </c>
      <c r="AZ118" s="7">
        <v>17</v>
      </c>
      <c r="BA118" s="7">
        <v>13</v>
      </c>
      <c r="BB118" s="7">
        <v>9</v>
      </c>
      <c r="BC118" s="7">
        <v>13</v>
      </c>
      <c r="BD118" s="7">
        <v>5</v>
      </c>
      <c r="BE118" s="7">
        <v>12</v>
      </c>
      <c r="BF118" s="7">
        <v>17</v>
      </c>
      <c r="BG118" s="7">
        <v>13</v>
      </c>
      <c r="BH118" s="7">
        <v>9</v>
      </c>
      <c r="BI118" s="7">
        <v>16</v>
      </c>
      <c r="BJ118" s="72">
        <v>71</v>
      </c>
      <c r="BK118" s="34">
        <f>BJ118*1000000</f>
        <v>71000000</v>
      </c>
      <c r="BL118" s="34">
        <f>SUM(AV118:BI118)</f>
        <v>176</v>
      </c>
      <c r="BM118" s="34">
        <f>BL118/14</f>
        <v>12.571428571428571</v>
      </c>
      <c r="BN118" s="34">
        <f>SUM(Z118:AG118)</f>
        <v>106</v>
      </c>
      <c r="BO118" s="34">
        <f>BN118/8</f>
        <v>13.25</v>
      </c>
      <c r="BP118" s="34">
        <f>SUM(AH118:AU118)</f>
        <v>202</v>
      </c>
      <c r="BQ118" s="34">
        <f>BP118/14</f>
        <v>14.428571428571429</v>
      </c>
      <c r="BR118" s="34">
        <f>SUM(M118:Y118)</f>
        <v>166</v>
      </c>
      <c r="BS118" s="34">
        <f>BR118/13</f>
        <v>12.76923076923077</v>
      </c>
      <c r="BT118" s="34">
        <f>SUM(B118:L118)</f>
        <v>24</v>
      </c>
      <c r="BU118" s="34">
        <f>BT118/11</f>
        <v>2.1818181818181817</v>
      </c>
      <c r="BV118" s="29">
        <f>SUM(BL118+BN118+BP118+BR118+BT118)</f>
        <v>674</v>
      </c>
      <c r="BW118" s="34">
        <f>BV118/60</f>
        <v>11.233333333333333</v>
      </c>
    </row>
    <row r="119" spans="1:75" x14ac:dyDescent="0.2">
      <c r="A119" s="54" t="s">
        <v>176</v>
      </c>
      <c r="B119" s="7">
        <v>1</v>
      </c>
      <c r="C119" s="7">
        <v>1</v>
      </c>
      <c r="D119" s="7">
        <v>1</v>
      </c>
      <c r="E119" s="7">
        <v>1</v>
      </c>
      <c r="F119" s="7">
        <v>1</v>
      </c>
      <c r="G119" s="7">
        <v>4</v>
      </c>
      <c r="H119" s="7">
        <v>3</v>
      </c>
      <c r="I119" s="7">
        <v>2</v>
      </c>
      <c r="J119" s="7">
        <v>3</v>
      </c>
      <c r="K119" s="7">
        <v>2</v>
      </c>
      <c r="L119" s="7">
        <v>4</v>
      </c>
      <c r="M119" s="7">
        <v>14</v>
      </c>
      <c r="N119" s="7">
        <v>14</v>
      </c>
      <c r="O119" s="7">
        <v>15</v>
      </c>
      <c r="P119" s="7">
        <v>15</v>
      </c>
      <c r="Q119" s="7">
        <v>13</v>
      </c>
      <c r="R119" s="7">
        <v>11</v>
      </c>
      <c r="S119" s="7">
        <v>8</v>
      </c>
      <c r="T119" s="7">
        <v>12</v>
      </c>
      <c r="U119" s="7">
        <v>9</v>
      </c>
      <c r="V119" s="7">
        <v>9</v>
      </c>
      <c r="W119" s="7">
        <v>12</v>
      </c>
      <c r="X119" s="7">
        <v>15</v>
      </c>
      <c r="Y119" s="7">
        <v>11</v>
      </c>
      <c r="Z119" s="7">
        <v>13</v>
      </c>
      <c r="AA119" s="7">
        <v>13</v>
      </c>
      <c r="AB119" s="7">
        <v>14</v>
      </c>
      <c r="AC119" s="7">
        <v>14</v>
      </c>
      <c r="AD119" s="7">
        <v>15</v>
      </c>
      <c r="AE119" s="7">
        <v>13</v>
      </c>
      <c r="AF119" s="7">
        <v>12</v>
      </c>
      <c r="AG119" s="7">
        <v>14</v>
      </c>
      <c r="AH119" s="7">
        <v>13</v>
      </c>
      <c r="AI119" s="7">
        <v>11</v>
      </c>
      <c r="AJ119" s="7">
        <v>12</v>
      </c>
      <c r="AK119" s="7">
        <v>13</v>
      </c>
      <c r="AL119" s="7">
        <v>7</v>
      </c>
      <c r="AM119" s="7">
        <v>9</v>
      </c>
      <c r="AN119" s="7">
        <v>10</v>
      </c>
      <c r="AO119" s="7">
        <v>13</v>
      </c>
      <c r="AP119" s="7">
        <v>12</v>
      </c>
      <c r="AQ119" s="7">
        <v>12</v>
      </c>
      <c r="AR119" s="7">
        <v>13</v>
      </c>
      <c r="AS119" s="7">
        <v>13</v>
      </c>
      <c r="AT119" s="7">
        <v>14</v>
      </c>
      <c r="AU119" s="7">
        <v>12</v>
      </c>
      <c r="AV119" s="7">
        <v>4</v>
      </c>
      <c r="AW119" s="7">
        <v>7</v>
      </c>
      <c r="AX119" s="7">
        <v>13</v>
      </c>
      <c r="AY119" s="7">
        <v>8</v>
      </c>
      <c r="AZ119" s="7">
        <v>12</v>
      </c>
      <c r="BA119" s="7">
        <v>4</v>
      </c>
      <c r="BB119" s="7">
        <v>14</v>
      </c>
      <c r="BC119" s="7">
        <v>7</v>
      </c>
      <c r="BD119" s="7">
        <v>4</v>
      </c>
      <c r="BE119" s="7">
        <v>13</v>
      </c>
      <c r="BF119" s="7">
        <v>12</v>
      </c>
      <c r="BG119" s="7">
        <v>8</v>
      </c>
      <c r="BH119" s="7">
        <v>14</v>
      </c>
      <c r="BI119" s="7">
        <v>13</v>
      </c>
      <c r="BJ119" s="72">
        <v>2.5</v>
      </c>
      <c r="BK119" s="34">
        <f>BJ119*1000000</f>
        <v>2500000</v>
      </c>
      <c r="BL119" s="34">
        <f>SUM(AV119:BI119)</f>
        <v>133</v>
      </c>
      <c r="BM119" s="34">
        <f>BL119/14</f>
        <v>9.5</v>
      </c>
      <c r="BN119" s="34">
        <f>SUM(Z119:AG119)</f>
        <v>108</v>
      </c>
      <c r="BO119" s="34">
        <f>BN119/8</f>
        <v>13.5</v>
      </c>
      <c r="BP119" s="34">
        <f>SUM(AH119:AU119)</f>
        <v>164</v>
      </c>
      <c r="BQ119" s="34">
        <f>BP119/14</f>
        <v>11.714285714285714</v>
      </c>
      <c r="BR119" s="34">
        <f>SUM(M119:Y119)</f>
        <v>158</v>
      </c>
      <c r="BS119" s="34">
        <f>BR119/13</f>
        <v>12.153846153846153</v>
      </c>
      <c r="BT119" s="34">
        <f>SUM(B119:L119)</f>
        <v>23</v>
      </c>
      <c r="BU119" s="34">
        <f>BT119/11</f>
        <v>2.0909090909090908</v>
      </c>
      <c r="BV119" s="29">
        <f>SUM(BL119+BN119+BP119+BR119+BT119)</f>
        <v>586</v>
      </c>
      <c r="BW119" s="34">
        <f>BV119/60</f>
        <v>9.7666666666666675</v>
      </c>
    </row>
    <row r="120" spans="1:75" x14ac:dyDescent="0.2">
      <c r="A120" s="54" t="s">
        <v>127</v>
      </c>
      <c r="B120" s="7">
        <v>1</v>
      </c>
      <c r="C120" s="7">
        <v>2</v>
      </c>
      <c r="D120" s="7">
        <v>2</v>
      </c>
      <c r="E120" s="7">
        <v>1</v>
      </c>
      <c r="F120" s="7">
        <v>3</v>
      </c>
      <c r="G120" s="7">
        <v>2</v>
      </c>
      <c r="H120" s="7">
        <v>2</v>
      </c>
      <c r="I120" s="7">
        <v>2</v>
      </c>
      <c r="J120" s="7">
        <v>3</v>
      </c>
      <c r="K120" s="7">
        <v>3</v>
      </c>
      <c r="L120" s="7">
        <v>1</v>
      </c>
      <c r="M120" s="7">
        <v>8</v>
      </c>
      <c r="N120" s="7">
        <v>14</v>
      </c>
      <c r="O120" s="7">
        <v>12</v>
      </c>
      <c r="P120" s="7">
        <v>13</v>
      </c>
      <c r="Q120" s="7">
        <v>14</v>
      </c>
      <c r="R120" s="7">
        <v>8</v>
      </c>
      <c r="S120" s="7">
        <v>7</v>
      </c>
      <c r="T120" s="7">
        <v>15</v>
      </c>
      <c r="U120" s="7">
        <v>8</v>
      </c>
      <c r="V120" s="7">
        <v>9</v>
      </c>
      <c r="W120" s="7">
        <v>13</v>
      </c>
      <c r="X120" s="7">
        <v>17</v>
      </c>
      <c r="Y120" s="7">
        <v>13</v>
      </c>
      <c r="Z120" s="7">
        <v>17</v>
      </c>
      <c r="AA120" s="7">
        <v>12</v>
      </c>
      <c r="AB120" s="7">
        <v>17</v>
      </c>
      <c r="AC120" s="7">
        <v>15</v>
      </c>
      <c r="AD120" s="7">
        <v>17</v>
      </c>
      <c r="AE120" s="7">
        <v>16</v>
      </c>
      <c r="AF120" s="7">
        <v>12</v>
      </c>
      <c r="AG120" s="7">
        <v>13</v>
      </c>
      <c r="AH120" s="7">
        <v>11</v>
      </c>
      <c r="AI120" s="7">
        <v>11</v>
      </c>
      <c r="AJ120" s="7">
        <v>12</v>
      </c>
      <c r="AK120" s="7">
        <v>12</v>
      </c>
      <c r="AL120" s="7">
        <v>7</v>
      </c>
      <c r="AM120" s="7">
        <v>12</v>
      </c>
      <c r="AN120" s="7">
        <v>8</v>
      </c>
      <c r="AO120" s="7">
        <v>14</v>
      </c>
      <c r="AP120" s="7">
        <v>13</v>
      </c>
      <c r="AQ120" s="7">
        <v>15</v>
      </c>
      <c r="AR120" s="7">
        <v>15</v>
      </c>
      <c r="AS120" s="7">
        <v>16</v>
      </c>
      <c r="AT120" s="7">
        <v>13</v>
      </c>
      <c r="AU120" s="7">
        <v>9</v>
      </c>
      <c r="AV120" s="7">
        <v>4</v>
      </c>
      <c r="AW120" s="7">
        <v>6</v>
      </c>
      <c r="AX120" s="7">
        <v>13</v>
      </c>
      <c r="AY120" s="7">
        <v>7</v>
      </c>
      <c r="AZ120" s="7">
        <v>10</v>
      </c>
      <c r="BA120" s="7">
        <v>5</v>
      </c>
      <c r="BB120" s="7">
        <v>12</v>
      </c>
      <c r="BC120" s="7">
        <v>5</v>
      </c>
      <c r="BD120" s="7">
        <v>10</v>
      </c>
      <c r="BE120" s="7">
        <v>14</v>
      </c>
      <c r="BF120" s="7">
        <v>12</v>
      </c>
      <c r="BG120" s="7">
        <v>7</v>
      </c>
      <c r="BH120" s="7">
        <v>14</v>
      </c>
      <c r="BI120" s="7">
        <v>12</v>
      </c>
      <c r="BJ120" s="72">
        <v>23</v>
      </c>
      <c r="BK120" s="34">
        <f>BJ120*1000000</f>
        <v>23000000</v>
      </c>
      <c r="BL120" s="34">
        <f>SUM(AV120:BI120)</f>
        <v>131</v>
      </c>
      <c r="BM120" s="34">
        <f>BL120/14</f>
        <v>9.3571428571428577</v>
      </c>
      <c r="BN120" s="34">
        <f>SUM(Z120:AG120)</f>
        <v>119</v>
      </c>
      <c r="BO120" s="34">
        <f>BN120/8</f>
        <v>14.875</v>
      </c>
      <c r="BP120" s="34">
        <f>SUM(AH120:AU120)</f>
        <v>168</v>
      </c>
      <c r="BQ120" s="34">
        <f>BP120/14</f>
        <v>12</v>
      </c>
      <c r="BR120" s="34">
        <f>SUM(M120:Y120)</f>
        <v>151</v>
      </c>
      <c r="BS120" s="34">
        <f>BR120/13</f>
        <v>11.615384615384615</v>
      </c>
      <c r="BT120" s="34">
        <f>SUM(B120:L120)</f>
        <v>22</v>
      </c>
      <c r="BU120" s="34">
        <f>BT120/11</f>
        <v>2</v>
      </c>
      <c r="BV120" s="29">
        <f>SUM(BL120+BN120+BP120+BR120+BT120)</f>
        <v>591</v>
      </c>
      <c r="BW120" s="34">
        <f>BV120/60</f>
        <v>9.85</v>
      </c>
    </row>
    <row r="121" spans="1:75" x14ac:dyDescent="0.2">
      <c r="A121" s="54" t="s">
        <v>223</v>
      </c>
      <c r="B121" s="7">
        <v>2</v>
      </c>
      <c r="C121" s="7">
        <v>2</v>
      </c>
      <c r="D121" s="7">
        <v>2</v>
      </c>
      <c r="E121" s="7">
        <v>1</v>
      </c>
      <c r="F121" s="7">
        <v>3</v>
      </c>
      <c r="G121" s="7">
        <v>1</v>
      </c>
      <c r="H121" s="7">
        <v>2</v>
      </c>
      <c r="I121" s="7">
        <v>3</v>
      </c>
      <c r="J121" s="7">
        <v>3</v>
      </c>
      <c r="K121" s="7">
        <v>2</v>
      </c>
      <c r="L121" s="7">
        <v>4</v>
      </c>
      <c r="M121" s="7">
        <v>12</v>
      </c>
      <c r="N121" s="7">
        <v>10</v>
      </c>
      <c r="O121" s="7">
        <v>13</v>
      </c>
      <c r="P121" s="7">
        <v>14</v>
      </c>
      <c r="Q121" s="7">
        <v>13</v>
      </c>
      <c r="R121" s="7">
        <v>14</v>
      </c>
      <c r="S121" s="7">
        <v>8</v>
      </c>
      <c r="T121" s="7">
        <v>15</v>
      </c>
      <c r="U121" s="7">
        <v>6</v>
      </c>
      <c r="V121" s="7">
        <v>10</v>
      </c>
      <c r="W121" s="7">
        <v>12</v>
      </c>
      <c r="X121" s="7">
        <v>13</v>
      </c>
      <c r="Y121" s="7">
        <v>12</v>
      </c>
      <c r="Z121" s="7">
        <v>14</v>
      </c>
      <c r="AA121" s="7">
        <v>15</v>
      </c>
      <c r="AB121" s="7">
        <v>15</v>
      </c>
      <c r="AC121" s="7">
        <v>17</v>
      </c>
      <c r="AD121" s="7">
        <v>16</v>
      </c>
      <c r="AE121" s="7">
        <v>16</v>
      </c>
      <c r="AF121" s="7">
        <v>15</v>
      </c>
      <c r="AG121" s="7">
        <v>15</v>
      </c>
      <c r="AH121" s="7">
        <v>12</v>
      </c>
      <c r="AI121" s="7">
        <v>16</v>
      </c>
      <c r="AJ121" s="7">
        <v>12</v>
      </c>
      <c r="AK121" s="7">
        <v>10</v>
      </c>
      <c r="AL121" s="7">
        <v>13</v>
      </c>
      <c r="AM121" s="7">
        <v>10</v>
      </c>
      <c r="AN121" s="7">
        <v>17</v>
      </c>
      <c r="AO121" s="7">
        <v>16</v>
      </c>
      <c r="AP121" s="7">
        <v>15</v>
      </c>
      <c r="AQ121" s="7">
        <v>12</v>
      </c>
      <c r="AR121" s="7">
        <v>14</v>
      </c>
      <c r="AS121" s="7">
        <v>13</v>
      </c>
      <c r="AT121" s="7">
        <v>12</v>
      </c>
      <c r="AU121" s="7">
        <v>11</v>
      </c>
      <c r="AV121" s="7">
        <v>9</v>
      </c>
      <c r="AW121" s="7">
        <v>10</v>
      </c>
      <c r="AX121" s="7">
        <v>14</v>
      </c>
      <c r="AY121" s="7">
        <v>12</v>
      </c>
      <c r="AZ121" s="7">
        <v>16</v>
      </c>
      <c r="BA121" s="7">
        <v>12</v>
      </c>
      <c r="BB121" s="7">
        <v>12</v>
      </c>
      <c r="BC121" s="7">
        <v>16</v>
      </c>
      <c r="BD121" s="7">
        <v>4</v>
      </c>
      <c r="BE121" s="7">
        <v>10</v>
      </c>
      <c r="BF121" s="7">
        <v>15</v>
      </c>
      <c r="BG121" s="7">
        <v>12</v>
      </c>
      <c r="BH121" s="7">
        <v>10</v>
      </c>
      <c r="BI121" s="7">
        <v>17</v>
      </c>
      <c r="BJ121" s="72">
        <v>21.5</v>
      </c>
      <c r="BK121" s="34">
        <f>BJ121*1000000</f>
        <v>21500000</v>
      </c>
      <c r="BL121" s="34">
        <f>SUM(AV121:BI121)</f>
        <v>169</v>
      </c>
      <c r="BM121" s="34">
        <f>BL121/14</f>
        <v>12.071428571428571</v>
      </c>
      <c r="BN121" s="34">
        <f>SUM(Z121:AG121)</f>
        <v>123</v>
      </c>
      <c r="BO121" s="34">
        <f>BN121/8</f>
        <v>15.375</v>
      </c>
      <c r="BP121" s="34">
        <f>SUM(AH121:AU121)</f>
        <v>183</v>
      </c>
      <c r="BQ121" s="34">
        <f>BP121/14</f>
        <v>13.071428571428571</v>
      </c>
      <c r="BR121" s="34">
        <f>SUM(M121:Y121)</f>
        <v>152</v>
      </c>
      <c r="BS121" s="34">
        <f>BR121/13</f>
        <v>11.692307692307692</v>
      </c>
      <c r="BT121" s="34">
        <f>SUM(B121:L121)</f>
        <v>25</v>
      </c>
      <c r="BU121" s="34">
        <f>BT121/11</f>
        <v>2.2727272727272729</v>
      </c>
      <c r="BV121" s="29">
        <f>SUM(BL121+BN121+BP121+BR121+BT121)</f>
        <v>652</v>
      </c>
      <c r="BW121" s="34">
        <f>BV121/60</f>
        <v>10.866666666666667</v>
      </c>
    </row>
    <row r="122" spans="1:75" x14ac:dyDescent="0.2">
      <c r="A122" s="54" t="s">
        <v>64</v>
      </c>
      <c r="B122" s="7">
        <v>2</v>
      </c>
      <c r="C122" s="7">
        <v>1</v>
      </c>
      <c r="D122" s="7">
        <v>1</v>
      </c>
      <c r="E122" s="7">
        <v>1</v>
      </c>
      <c r="F122" s="7">
        <v>3</v>
      </c>
      <c r="G122" s="7">
        <v>1</v>
      </c>
      <c r="H122" s="7">
        <v>2</v>
      </c>
      <c r="I122" s="7">
        <v>3</v>
      </c>
      <c r="J122" s="7">
        <v>1</v>
      </c>
      <c r="K122" s="7">
        <v>2</v>
      </c>
      <c r="L122" s="7">
        <v>3</v>
      </c>
      <c r="M122" s="7">
        <v>14</v>
      </c>
      <c r="N122" s="7">
        <v>13</v>
      </c>
      <c r="O122" s="7">
        <v>13</v>
      </c>
      <c r="P122" s="7">
        <v>16</v>
      </c>
      <c r="Q122" s="7">
        <v>15</v>
      </c>
      <c r="R122" s="7">
        <v>11</v>
      </c>
      <c r="S122" s="7">
        <v>9</v>
      </c>
      <c r="T122" s="7">
        <v>12</v>
      </c>
      <c r="U122" s="7">
        <v>11</v>
      </c>
      <c r="V122" s="7">
        <v>7</v>
      </c>
      <c r="W122" s="7">
        <v>15</v>
      </c>
      <c r="X122" s="7">
        <v>15</v>
      </c>
      <c r="Y122" s="7">
        <v>14</v>
      </c>
      <c r="Z122" s="7">
        <v>11</v>
      </c>
      <c r="AA122" s="7">
        <v>14</v>
      </c>
      <c r="AB122" s="7">
        <v>13</v>
      </c>
      <c r="AC122" s="7">
        <v>15</v>
      </c>
      <c r="AD122" s="7">
        <v>7</v>
      </c>
      <c r="AE122" s="7">
        <v>14</v>
      </c>
      <c r="AF122" s="7">
        <v>16</v>
      </c>
      <c r="AG122" s="7">
        <v>15</v>
      </c>
      <c r="AH122" s="7">
        <v>16</v>
      </c>
      <c r="AI122" s="7">
        <v>15</v>
      </c>
      <c r="AJ122" s="7">
        <v>15</v>
      </c>
      <c r="AK122" s="7">
        <v>16</v>
      </c>
      <c r="AL122" s="7">
        <v>14</v>
      </c>
      <c r="AM122" s="7">
        <v>11</v>
      </c>
      <c r="AN122" s="7">
        <v>13</v>
      </c>
      <c r="AO122" s="7">
        <v>16</v>
      </c>
      <c r="AP122" s="7">
        <v>13</v>
      </c>
      <c r="AQ122" s="7">
        <v>15</v>
      </c>
      <c r="AR122" s="7">
        <v>16</v>
      </c>
      <c r="AS122" s="7">
        <v>15</v>
      </c>
      <c r="AT122" s="7">
        <v>16</v>
      </c>
      <c r="AU122" s="7">
        <v>13</v>
      </c>
      <c r="AV122" s="7">
        <v>14</v>
      </c>
      <c r="AW122" s="7">
        <v>10</v>
      </c>
      <c r="AX122" s="7">
        <v>14</v>
      </c>
      <c r="AY122" s="7">
        <v>8</v>
      </c>
      <c r="AZ122" s="7">
        <v>15</v>
      </c>
      <c r="BA122" s="7">
        <v>14</v>
      </c>
      <c r="BB122" s="7">
        <v>10</v>
      </c>
      <c r="BC122" s="7">
        <v>13</v>
      </c>
      <c r="BD122" s="7">
        <v>6</v>
      </c>
      <c r="BE122" s="7">
        <v>13</v>
      </c>
      <c r="BF122" s="7">
        <v>17</v>
      </c>
      <c r="BG122" s="7">
        <v>11</v>
      </c>
      <c r="BH122" s="7">
        <v>14</v>
      </c>
      <c r="BI122" s="7">
        <v>15</v>
      </c>
      <c r="BJ122" s="72">
        <v>51</v>
      </c>
      <c r="BK122" s="34">
        <f>BJ122*1000000</f>
        <v>51000000</v>
      </c>
      <c r="BL122" s="34">
        <f>SUM(AV122:BI122)</f>
        <v>174</v>
      </c>
      <c r="BM122" s="34">
        <f>BL122/14</f>
        <v>12.428571428571429</v>
      </c>
      <c r="BN122" s="34">
        <f>SUM(Z122:AG122)</f>
        <v>105</v>
      </c>
      <c r="BO122" s="34">
        <f>BN122/8</f>
        <v>13.125</v>
      </c>
      <c r="BP122" s="34">
        <f>SUM(AH122:AU122)</f>
        <v>204</v>
      </c>
      <c r="BQ122" s="34">
        <f>BP122/14</f>
        <v>14.571428571428571</v>
      </c>
      <c r="BR122" s="34">
        <f>SUM(M122:Y122)</f>
        <v>165</v>
      </c>
      <c r="BS122" s="34">
        <f>BR122/13</f>
        <v>12.692307692307692</v>
      </c>
      <c r="BT122" s="34">
        <f>SUM(B122:L122)</f>
        <v>20</v>
      </c>
      <c r="BU122" s="34">
        <f>BT122/11</f>
        <v>1.8181818181818181</v>
      </c>
      <c r="BV122" s="29">
        <f>SUM(BL122+BN122+BP122+BR122+BT122)</f>
        <v>668</v>
      </c>
      <c r="BW122" s="34">
        <f>BV122/60</f>
        <v>11.133333333333333</v>
      </c>
    </row>
    <row r="123" spans="1:75" x14ac:dyDescent="0.2">
      <c r="A123" s="54" t="s">
        <v>256</v>
      </c>
      <c r="B123" s="7">
        <v>15</v>
      </c>
      <c r="C123" s="7">
        <v>12</v>
      </c>
      <c r="D123" s="7">
        <v>15</v>
      </c>
      <c r="E123" s="7">
        <v>11</v>
      </c>
      <c r="F123" s="7">
        <v>17</v>
      </c>
      <c r="G123" s="7">
        <v>14</v>
      </c>
      <c r="H123" s="7">
        <v>14</v>
      </c>
      <c r="I123" s="7">
        <v>4</v>
      </c>
      <c r="J123" s="7">
        <v>13</v>
      </c>
      <c r="K123" s="7">
        <v>15</v>
      </c>
      <c r="L123" s="7">
        <v>13</v>
      </c>
      <c r="M123" s="7">
        <v>9</v>
      </c>
      <c r="N123" s="7">
        <v>16</v>
      </c>
      <c r="O123" s="7">
        <v>11</v>
      </c>
      <c r="P123" s="7">
        <v>11</v>
      </c>
      <c r="Q123" s="7">
        <v>9</v>
      </c>
      <c r="R123" s="7">
        <v>10</v>
      </c>
      <c r="S123" s="7">
        <v>8</v>
      </c>
      <c r="T123" s="7">
        <v>11</v>
      </c>
      <c r="U123" s="7">
        <v>4</v>
      </c>
      <c r="V123" s="7">
        <v>6</v>
      </c>
      <c r="W123" s="7">
        <v>13</v>
      </c>
      <c r="X123" s="7">
        <v>16</v>
      </c>
      <c r="Y123" s="7">
        <v>18</v>
      </c>
      <c r="Z123" s="7">
        <v>12</v>
      </c>
      <c r="AA123" s="7">
        <v>14</v>
      </c>
      <c r="AB123" s="7">
        <v>13</v>
      </c>
      <c r="AC123" s="7">
        <v>7</v>
      </c>
      <c r="AD123" s="7">
        <v>13</v>
      </c>
      <c r="AE123" s="7">
        <v>11</v>
      </c>
      <c r="AF123" s="7">
        <v>16</v>
      </c>
      <c r="AG123" s="7">
        <v>10</v>
      </c>
      <c r="AH123" s="7">
        <v>10</v>
      </c>
      <c r="AI123" s="7">
        <v>10</v>
      </c>
      <c r="AJ123" s="7">
        <v>12</v>
      </c>
      <c r="AK123" s="7">
        <v>17</v>
      </c>
      <c r="AL123" s="7">
        <v>2</v>
      </c>
      <c r="AM123" s="7">
        <v>14</v>
      </c>
      <c r="AN123" s="7">
        <v>3</v>
      </c>
      <c r="AO123" s="7">
        <v>19</v>
      </c>
      <c r="AP123" s="7">
        <v>16</v>
      </c>
      <c r="AQ123" s="7">
        <v>17</v>
      </c>
      <c r="AR123" s="7">
        <v>15</v>
      </c>
      <c r="AS123" s="7">
        <v>6</v>
      </c>
      <c r="AT123" s="7">
        <v>16</v>
      </c>
      <c r="AU123" s="7">
        <v>5</v>
      </c>
      <c r="AV123" s="7">
        <v>8</v>
      </c>
      <c r="AW123" s="7">
        <v>3</v>
      </c>
      <c r="AX123" s="7">
        <v>1</v>
      </c>
      <c r="AY123" s="7">
        <v>2</v>
      </c>
      <c r="AZ123" s="7">
        <v>8</v>
      </c>
      <c r="BA123" s="7">
        <v>11</v>
      </c>
      <c r="BB123" s="7">
        <v>3</v>
      </c>
      <c r="BC123" s="7">
        <v>2</v>
      </c>
      <c r="BD123" s="7">
        <v>3</v>
      </c>
      <c r="BE123" s="7">
        <v>2</v>
      </c>
      <c r="BF123" s="7">
        <v>11</v>
      </c>
      <c r="BG123" s="7">
        <v>4</v>
      </c>
      <c r="BH123" s="7">
        <v>3</v>
      </c>
      <c r="BI123" s="7">
        <v>8</v>
      </c>
      <c r="BJ123" s="72">
        <v>7.75</v>
      </c>
      <c r="BK123" s="34">
        <f>BJ123*1000000</f>
        <v>7750000</v>
      </c>
      <c r="BL123" s="34">
        <f>SUM(AV123:BI123)</f>
        <v>69</v>
      </c>
      <c r="BM123" s="34">
        <f>BL123/14</f>
        <v>4.9285714285714288</v>
      </c>
      <c r="BN123" s="34">
        <f>SUM(Z123:AG123)</f>
        <v>96</v>
      </c>
      <c r="BO123" s="34">
        <f>BN123/8</f>
        <v>12</v>
      </c>
      <c r="BP123" s="34">
        <f>SUM(AH123:AU123)</f>
        <v>162</v>
      </c>
      <c r="BQ123" s="34">
        <f>BP123/14</f>
        <v>11.571428571428571</v>
      </c>
      <c r="BR123" s="34">
        <f>SUM(M123:Y123)</f>
        <v>142</v>
      </c>
      <c r="BS123" s="34">
        <f>BR123/13</f>
        <v>10.923076923076923</v>
      </c>
      <c r="BT123" s="34">
        <f>SUM(B123:L123)</f>
        <v>143</v>
      </c>
      <c r="BU123" s="34">
        <f>BT123/11</f>
        <v>13</v>
      </c>
      <c r="BV123" s="29">
        <f>SUM(BL123+BN123+BP123+BR123+BT123)</f>
        <v>612</v>
      </c>
      <c r="BW123" s="34">
        <f>BV123/60</f>
        <v>10.199999999999999</v>
      </c>
    </row>
    <row r="124" spans="1:75" x14ac:dyDescent="0.2">
      <c r="A124" s="54" t="s">
        <v>141</v>
      </c>
      <c r="B124" s="7">
        <v>2</v>
      </c>
      <c r="C124" s="7">
        <v>1</v>
      </c>
      <c r="D124" s="7">
        <v>3</v>
      </c>
      <c r="E124" s="7">
        <v>4</v>
      </c>
      <c r="F124" s="7">
        <v>3</v>
      </c>
      <c r="G124" s="7">
        <v>2</v>
      </c>
      <c r="H124" s="7">
        <v>4</v>
      </c>
      <c r="I124" s="7">
        <v>3</v>
      </c>
      <c r="J124" s="7">
        <v>1</v>
      </c>
      <c r="K124" s="7">
        <v>1</v>
      </c>
      <c r="L124" s="7">
        <v>2</v>
      </c>
      <c r="M124" s="7">
        <v>13</v>
      </c>
      <c r="N124" s="7">
        <v>12</v>
      </c>
      <c r="O124" s="7">
        <v>11</v>
      </c>
      <c r="P124" s="7">
        <v>13</v>
      </c>
      <c r="Q124" s="7">
        <v>15</v>
      </c>
      <c r="R124" s="7">
        <v>10</v>
      </c>
      <c r="S124" s="7">
        <v>9</v>
      </c>
      <c r="T124" s="7">
        <v>11</v>
      </c>
      <c r="U124" s="7">
        <v>5</v>
      </c>
      <c r="V124" s="7">
        <v>2</v>
      </c>
      <c r="W124" s="7">
        <v>12</v>
      </c>
      <c r="X124" s="7">
        <v>16</v>
      </c>
      <c r="Y124" s="7">
        <v>14</v>
      </c>
      <c r="Z124" s="7">
        <v>10</v>
      </c>
      <c r="AA124" s="7">
        <v>12</v>
      </c>
      <c r="AB124" s="7">
        <v>16</v>
      </c>
      <c r="AC124" s="7">
        <v>11</v>
      </c>
      <c r="AD124" s="7">
        <v>12</v>
      </c>
      <c r="AE124" s="7">
        <v>16</v>
      </c>
      <c r="AF124" s="7">
        <v>17</v>
      </c>
      <c r="AG124" s="7">
        <v>18</v>
      </c>
      <c r="AH124" s="7">
        <v>13</v>
      </c>
      <c r="AI124" s="7">
        <v>11</v>
      </c>
      <c r="AJ124" s="7">
        <v>12</v>
      </c>
      <c r="AK124" s="7">
        <v>9</v>
      </c>
      <c r="AL124" s="7">
        <v>14</v>
      </c>
      <c r="AM124" s="7">
        <v>7</v>
      </c>
      <c r="AN124" s="7">
        <v>16</v>
      </c>
      <c r="AO124" s="7">
        <v>14</v>
      </c>
      <c r="AP124" s="7">
        <v>11</v>
      </c>
      <c r="AQ124" s="7">
        <v>8</v>
      </c>
      <c r="AR124" s="7">
        <v>13</v>
      </c>
      <c r="AS124" s="7">
        <v>8</v>
      </c>
      <c r="AT124" s="7">
        <v>15</v>
      </c>
      <c r="AU124" s="7">
        <v>8</v>
      </c>
      <c r="AV124" s="7">
        <v>7</v>
      </c>
      <c r="AW124" s="7">
        <v>15</v>
      </c>
      <c r="AX124" s="7">
        <v>17</v>
      </c>
      <c r="AY124" s="7">
        <v>13</v>
      </c>
      <c r="AZ124" s="7">
        <v>13</v>
      </c>
      <c r="BA124" s="7">
        <v>7</v>
      </c>
      <c r="BB124" s="7">
        <v>8</v>
      </c>
      <c r="BC124" s="7">
        <v>10</v>
      </c>
      <c r="BD124" s="7">
        <v>3</v>
      </c>
      <c r="BE124" s="7">
        <v>6</v>
      </c>
      <c r="BF124" s="7">
        <v>11</v>
      </c>
      <c r="BG124" s="7">
        <v>11</v>
      </c>
      <c r="BH124" s="7">
        <v>6</v>
      </c>
      <c r="BI124" s="7">
        <v>16</v>
      </c>
      <c r="BJ124" s="72">
        <v>30.5</v>
      </c>
      <c r="BK124" s="34">
        <f>BJ124*1000000</f>
        <v>30500000</v>
      </c>
      <c r="BL124" s="34">
        <f>SUM(AV124:BI124)</f>
        <v>143</v>
      </c>
      <c r="BM124" s="34">
        <f>BL124/14</f>
        <v>10.214285714285714</v>
      </c>
      <c r="BN124" s="34">
        <f>SUM(Z124:AG124)</f>
        <v>112</v>
      </c>
      <c r="BO124" s="34">
        <f>BN124/8</f>
        <v>14</v>
      </c>
      <c r="BP124" s="34">
        <f>SUM(AH124:AU124)</f>
        <v>159</v>
      </c>
      <c r="BQ124" s="34">
        <f>BP124/14</f>
        <v>11.357142857142858</v>
      </c>
      <c r="BR124" s="34">
        <f>SUM(M124:Y124)</f>
        <v>143</v>
      </c>
      <c r="BS124" s="34">
        <f>BR124/13</f>
        <v>11</v>
      </c>
      <c r="BT124" s="34">
        <f>SUM(B124:L124)</f>
        <v>26</v>
      </c>
      <c r="BU124" s="34">
        <f>BT124/11</f>
        <v>2.3636363636363638</v>
      </c>
      <c r="BV124" s="29">
        <f>SUM(BL124+BN124+BP124+BR124+BT124)</f>
        <v>583</v>
      </c>
      <c r="BW124" s="34">
        <f>BV124/60</f>
        <v>9.7166666666666668</v>
      </c>
    </row>
    <row r="125" spans="1:75" x14ac:dyDescent="0.2">
      <c r="A125" s="54" t="s">
        <v>107</v>
      </c>
      <c r="B125" s="7">
        <v>3</v>
      </c>
      <c r="C125" s="7">
        <v>1</v>
      </c>
      <c r="D125" s="7">
        <v>3</v>
      </c>
      <c r="E125" s="7">
        <v>3</v>
      </c>
      <c r="F125" s="7">
        <v>4</v>
      </c>
      <c r="G125" s="7">
        <v>1</v>
      </c>
      <c r="H125" s="7">
        <v>1</v>
      </c>
      <c r="I125" s="7">
        <v>3</v>
      </c>
      <c r="J125" s="7">
        <v>3</v>
      </c>
      <c r="K125" s="7">
        <v>1</v>
      </c>
      <c r="L125" s="7">
        <v>1</v>
      </c>
      <c r="M125" s="7">
        <v>18</v>
      </c>
      <c r="N125" s="7">
        <v>16</v>
      </c>
      <c r="O125" s="7">
        <v>14</v>
      </c>
      <c r="P125" s="7">
        <v>13</v>
      </c>
      <c r="Q125" s="7">
        <v>11</v>
      </c>
      <c r="R125" s="7">
        <v>11</v>
      </c>
      <c r="S125" s="7">
        <v>12</v>
      </c>
      <c r="T125" s="7">
        <v>11</v>
      </c>
      <c r="U125" s="7">
        <v>4</v>
      </c>
      <c r="V125" s="7">
        <v>6</v>
      </c>
      <c r="W125" s="7">
        <v>13</v>
      </c>
      <c r="X125" s="7">
        <v>15</v>
      </c>
      <c r="Y125" s="7">
        <v>12</v>
      </c>
      <c r="Z125" s="7">
        <v>11</v>
      </c>
      <c r="AA125" s="7">
        <v>13</v>
      </c>
      <c r="AB125" s="7">
        <v>12</v>
      </c>
      <c r="AC125" s="7">
        <v>16</v>
      </c>
      <c r="AD125" s="7">
        <v>13</v>
      </c>
      <c r="AE125" s="7">
        <v>11</v>
      </c>
      <c r="AF125" s="7">
        <v>14</v>
      </c>
      <c r="AG125" s="7">
        <v>16</v>
      </c>
      <c r="AH125" s="7">
        <v>15</v>
      </c>
      <c r="AI125" s="7">
        <v>12</v>
      </c>
      <c r="AJ125" s="7">
        <v>14</v>
      </c>
      <c r="AK125" s="7">
        <v>11</v>
      </c>
      <c r="AL125" s="7">
        <v>16</v>
      </c>
      <c r="AM125" s="7">
        <v>8</v>
      </c>
      <c r="AN125" s="7">
        <v>13</v>
      </c>
      <c r="AO125" s="7">
        <v>13</v>
      </c>
      <c r="AP125" s="7">
        <v>13</v>
      </c>
      <c r="AQ125" s="7">
        <v>10</v>
      </c>
      <c r="AR125" s="7">
        <v>13</v>
      </c>
      <c r="AS125" s="7">
        <v>9</v>
      </c>
      <c r="AT125" s="7">
        <v>14</v>
      </c>
      <c r="AU125" s="7">
        <v>15</v>
      </c>
      <c r="AV125" s="7">
        <v>12</v>
      </c>
      <c r="AW125" s="7">
        <v>11</v>
      </c>
      <c r="AX125" s="7">
        <v>13</v>
      </c>
      <c r="AY125" s="7">
        <v>14</v>
      </c>
      <c r="AZ125" s="7">
        <v>11</v>
      </c>
      <c r="BA125" s="7">
        <v>11</v>
      </c>
      <c r="BB125" s="7">
        <v>8</v>
      </c>
      <c r="BC125" s="7">
        <v>13</v>
      </c>
      <c r="BD125" s="7">
        <v>10</v>
      </c>
      <c r="BE125" s="7">
        <v>7</v>
      </c>
      <c r="BF125" s="7">
        <v>12</v>
      </c>
      <c r="BG125" s="7">
        <v>10</v>
      </c>
      <c r="BH125" s="7">
        <v>8</v>
      </c>
      <c r="BI125" s="7">
        <v>12</v>
      </c>
      <c r="BJ125" s="72">
        <v>52</v>
      </c>
      <c r="BK125" s="34">
        <f>BJ125*1000000</f>
        <v>52000000</v>
      </c>
      <c r="BL125" s="34">
        <f>SUM(AV125:BI125)</f>
        <v>152</v>
      </c>
      <c r="BM125" s="34">
        <f>BL125/14</f>
        <v>10.857142857142858</v>
      </c>
      <c r="BN125" s="34">
        <f>SUM(Z125:AG125)</f>
        <v>106</v>
      </c>
      <c r="BO125" s="34">
        <f>BN125/8</f>
        <v>13.25</v>
      </c>
      <c r="BP125" s="34">
        <f>SUM(AH125:AU125)</f>
        <v>176</v>
      </c>
      <c r="BQ125" s="34">
        <f>BP125/14</f>
        <v>12.571428571428571</v>
      </c>
      <c r="BR125" s="34">
        <f>SUM(M125:Y125)</f>
        <v>156</v>
      </c>
      <c r="BS125" s="34">
        <f>BR125/13</f>
        <v>12</v>
      </c>
      <c r="BT125" s="34">
        <f>SUM(B125:L125)</f>
        <v>24</v>
      </c>
      <c r="BU125" s="34">
        <f>BT125/11</f>
        <v>2.1818181818181817</v>
      </c>
      <c r="BV125" s="29">
        <f>SUM(BL125+BN125+BP125+BR125+BT125)</f>
        <v>614</v>
      </c>
      <c r="BW125" s="34">
        <f>BV125/60</f>
        <v>10.233333333333333</v>
      </c>
    </row>
    <row r="126" spans="1:75" x14ac:dyDescent="0.2">
      <c r="A126" s="54" t="s">
        <v>7</v>
      </c>
      <c r="B126" s="7">
        <v>2</v>
      </c>
      <c r="C126" s="7">
        <v>2</v>
      </c>
      <c r="D126" s="7">
        <v>3</v>
      </c>
      <c r="E126" s="7">
        <v>3</v>
      </c>
      <c r="F126" s="7">
        <v>2</v>
      </c>
      <c r="G126" s="7">
        <v>3</v>
      </c>
      <c r="H126" s="7">
        <v>1</v>
      </c>
      <c r="I126" s="7">
        <v>2</v>
      </c>
      <c r="J126" s="7">
        <v>2</v>
      </c>
      <c r="K126" s="7">
        <v>2</v>
      </c>
      <c r="L126" s="7">
        <v>1</v>
      </c>
      <c r="M126" s="7">
        <v>12</v>
      </c>
      <c r="N126" s="7">
        <v>11</v>
      </c>
      <c r="O126" s="7">
        <v>14</v>
      </c>
      <c r="P126" s="7">
        <v>10</v>
      </c>
      <c r="Q126" s="7">
        <v>13</v>
      </c>
      <c r="R126" s="7">
        <v>8</v>
      </c>
      <c r="S126" s="7">
        <v>6</v>
      </c>
      <c r="T126" s="7">
        <v>15</v>
      </c>
      <c r="U126" s="7">
        <v>5</v>
      </c>
      <c r="V126" s="7">
        <v>13</v>
      </c>
      <c r="W126" s="7">
        <v>13</v>
      </c>
      <c r="X126" s="7">
        <v>16</v>
      </c>
      <c r="Y126" s="7">
        <v>11</v>
      </c>
      <c r="Z126" s="7">
        <v>10</v>
      </c>
      <c r="AA126" s="7">
        <v>12</v>
      </c>
      <c r="AB126" s="7">
        <v>16</v>
      </c>
      <c r="AC126" s="7">
        <v>12</v>
      </c>
      <c r="AD126" s="7">
        <v>10</v>
      </c>
      <c r="AE126" s="7">
        <v>12</v>
      </c>
      <c r="AF126" s="7">
        <v>19</v>
      </c>
      <c r="AG126" s="7">
        <v>17</v>
      </c>
      <c r="AH126" s="7">
        <v>12</v>
      </c>
      <c r="AI126" s="7">
        <v>19</v>
      </c>
      <c r="AJ126" s="7">
        <v>12</v>
      </c>
      <c r="AK126" s="7">
        <v>9</v>
      </c>
      <c r="AL126" s="7">
        <v>18</v>
      </c>
      <c r="AM126" s="7">
        <v>6</v>
      </c>
      <c r="AN126" s="7">
        <v>17</v>
      </c>
      <c r="AO126" s="7">
        <v>13</v>
      </c>
      <c r="AP126" s="7">
        <v>17</v>
      </c>
      <c r="AQ126" s="7">
        <v>12</v>
      </c>
      <c r="AR126" s="7">
        <v>16</v>
      </c>
      <c r="AS126" s="7">
        <v>9</v>
      </c>
      <c r="AT126" s="7">
        <v>15</v>
      </c>
      <c r="AU126" s="7">
        <v>10</v>
      </c>
      <c r="AV126" s="7">
        <v>12</v>
      </c>
      <c r="AW126" s="7">
        <v>13</v>
      </c>
      <c r="AX126" s="7">
        <v>19</v>
      </c>
      <c r="AY126" s="7">
        <v>13</v>
      </c>
      <c r="AZ126" s="7">
        <v>17</v>
      </c>
      <c r="BA126" s="7">
        <v>12</v>
      </c>
      <c r="BB126" s="7">
        <v>10</v>
      </c>
      <c r="BC126" s="7">
        <v>13</v>
      </c>
      <c r="BD126" s="7">
        <v>8</v>
      </c>
      <c r="BE126" s="7">
        <v>7</v>
      </c>
      <c r="BF126" s="7">
        <v>14</v>
      </c>
      <c r="BG126" s="7">
        <v>13</v>
      </c>
      <c r="BH126" s="7">
        <v>6</v>
      </c>
      <c r="BI126" s="7">
        <v>18</v>
      </c>
      <c r="BJ126" s="72">
        <v>77</v>
      </c>
      <c r="BK126" s="34">
        <f>BJ126*1000000</f>
        <v>77000000</v>
      </c>
      <c r="BL126" s="34">
        <f>SUM(AV126:BI126)</f>
        <v>175</v>
      </c>
      <c r="BM126" s="34">
        <f>BL126/14</f>
        <v>12.5</v>
      </c>
      <c r="BN126" s="34">
        <f>SUM(Z126:AG126)</f>
        <v>108</v>
      </c>
      <c r="BO126" s="34">
        <f>BN126/8</f>
        <v>13.5</v>
      </c>
      <c r="BP126" s="34">
        <f>SUM(AH126:AU126)</f>
        <v>185</v>
      </c>
      <c r="BQ126" s="34">
        <f>BP126/14</f>
        <v>13.214285714285714</v>
      </c>
      <c r="BR126" s="34">
        <f>SUM(M126:Y126)</f>
        <v>147</v>
      </c>
      <c r="BS126" s="34">
        <f>BR126/13</f>
        <v>11.307692307692308</v>
      </c>
      <c r="BT126" s="34">
        <f>SUM(B126:L126)</f>
        <v>23</v>
      </c>
      <c r="BU126" s="34">
        <f>BT126/11</f>
        <v>2.0909090909090908</v>
      </c>
      <c r="BV126" s="29">
        <f>SUM(BL126+BN126+BP126+BR126+BT126)</f>
        <v>638</v>
      </c>
      <c r="BW126" s="34">
        <f>BV126/60</f>
        <v>10.633333333333333</v>
      </c>
    </row>
    <row r="127" spans="1:75" x14ac:dyDescent="0.2">
      <c r="A127" s="54" t="s">
        <v>124</v>
      </c>
      <c r="B127" s="7">
        <v>3</v>
      </c>
      <c r="C127" s="7">
        <v>2</v>
      </c>
      <c r="D127" s="7">
        <v>1</v>
      </c>
      <c r="E127" s="7">
        <v>2</v>
      </c>
      <c r="F127" s="7">
        <v>2</v>
      </c>
      <c r="G127" s="7">
        <v>3</v>
      </c>
      <c r="H127" s="7">
        <v>2</v>
      </c>
      <c r="I127" s="7">
        <v>2</v>
      </c>
      <c r="J127" s="7">
        <v>3</v>
      </c>
      <c r="K127" s="7">
        <v>3</v>
      </c>
      <c r="L127" s="7">
        <v>1</v>
      </c>
      <c r="M127" s="7">
        <v>11</v>
      </c>
      <c r="N127" s="7">
        <v>12</v>
      </c>
      <c r="O127" s="7">
        <v>12</v>
      </c>
      <c r="P127" s="7">
        <v>12</v>
      </c>
      <c r="Q127" s="7">
        <v>11</v>
      </c>
      <c r="R127" s="7">
        <v>12</v>
      </c>
      <c r="S127" s="7">
        <v>15</v>
      </c>
      <c r="T127" s="7">
        <v>19</v>
      </c>
      <c r="U127" s="7">
        <v>12</v>
      </c>
      <c r="V127" s="7">
        <v>5</v>
      </c>
      <c r="W127" s="7">
        <v>12</v>
      </c>
      <c r="X127" s="7">
        <v>12</v>
      </c>
      <c r="Y127" s="7">
        <v>10</v>
      </c>
      <c r="Z127" s="7">
        <v>15</v>
      </c>
      <c r="AA127" s="7">
        <v>15</v>
      </c>
      <c r="AB127" s="7">
        <v>13</v>
      </c>
      <c r="AC127" s="7">
        <v>16</v>
      </c>
      <c r="AD127" s="7">
        <v>15</v>
      </c>
      <c r="AE127" s="7">
        <v>13</v>
      </c>
      <c r="AF127" s="7">
        <v>13</v>
      </c>
      <c r="AG127" s="7">
        <v>13</v>
      </c>
      <c r="AH127" s="7">
        <v>14</v>
      </c>
      <c r="AI127" s="7">
        <v>10</v>
      </c>
      <c r="AJ127" s="7">
        <v>13</v>
      </c>
      <c r="AK127" s="7">
        <v>12</v>
      </c>
      <c r="AL127" s="7">
        <v>11</v>
      </c>
      <c r="AM127" s="7">
        <v>10</v>
      </c>
      <c r="AN127" s="7">
        <v>2</v>
      </c>
      <c r="AO127" s="7">
        <v>15</v>
      </c>
      <c r="AP127" s="7">
        <v>12</v>
      </c>
      <c r="AQ127" s="7">
        <v>14</v>
      </c>
      <c r="AR127" s="7">
        <v>13</v>
      </c>
      <c r="AS127" s="7">
        <v>14</v>
      </c>
      <c r="AT127" s="7">
        <v>12</v>
      </c>
      <c r="AU127" s="7">
        <v>13</v>
      </c>
      <c r="AV127" s="7">
        <v>4</v>
      </c>
      <c r="AW127" s="7">
        <v>9</v>
      </c>
      <c r="AX127" s="7">
        <v>8</v>
      </c>
      <c r="AY127" s="7">
        <v>7</v>
      </c>
      <c r="AZ127" s="7">
        <v>11</v>
      </c>
      <c r="BA127" s="7">
        <v>5</v>
      </c>
      <c r="BB127" s="7">
        <v>13</v>
      </c>
      <c r="BC127" s="7">
        <v>6</v>
      </c>
      <c r="BD127" s="7">
        <v>10</v>
      </c>
      <c r="BE127" s="7">
        <v>12</v>
      </c>
      <c r="BF127" s="7">
        <v>10</v>
      </c>
      <c r="BG127" s="7">
        <v>8</v>
      </c>
      <c r="BH127" s="7">
        <v>12</v>
      </c>
      <c r="BI127" s="7">
        <v>11</v>
      </c>
      <c r="BJ127" s="72">
        <v>6.5</v>
      </c>
      <c r="BK127" s="34">
        <f>BJ127*1000000</f>
        <v>6500000</v>
      </c>
      <c r="BL127" s="34">
        <f>SUM(AV127:BI127)</f>
        <v>126</v>
      </c>
      <c r="BM127" s="34">
        <f>BL127/14</f>
        <v>9</v>
      </c>
      <c r="BN127" s="34">
        <f>SUM(Z127:AG127)</f>
        <v>113</v>
      </c>
      <c r="BO127" s="34">
        <f>BN127/8</f>
        <v>14.125</v>
      </c>
      <c r="BP127" s="34">
        <f>SUM(AH127:AU127)</f>
        <v>165</v>
      </c>
      <c r="BQ127" s="34">
        <f>BP127/14</f>
        <v>11.785714285714286</v>
      </c>
      <c r="BR127" s="34">
        <f>SUM(M127:Y127)</f>
        <v>155</v>
      </c>
      <c r="BS127" s="34">
        <f>BR127/13</f>
        <v>11.923076923076923</v>
      </c>
      <c r="BT127" s="34">
        <f>SUM(B127:L127)</f>
        <v>24</v>
      </c>
      <c r="BU127" s="34">
        <f>BT127/11</f>
        <v>2.1818181818181817</v>
      </c>
      <c r="BV127" s="29">
        <f>SUM(BL127+BN127+BP127+BR127+BT127)</f>
        <v>583</v>
      </c>
      <c r="BW127" s="34">
        <f>BV127/60</f>
        <v>9.7166666666666668</v>
      </c>
    </row>
    <row r="128" spans="1:75" x14ac:dyDescent="0.2">
      <c r="A128" s="54" t="s">
        <v>119</v>
      </c>
      <c r="B128" s="7">
        <v>2</v>
      </c>
      <c r="C128" s="7">
        <v>2</v>
      </c>
      <c r="D128" s="7">
        <v>1</v>
      </c>
      <c r="E128" s="7">
        <v>1</v>
      </c>
      <c r="F128" s="7">
        <v>3</v>
      </c>
      <c r="G128" s="7">
        <v>1</v>
      </c>
      <c r="H128" s="7">
        <v>2</v>
      </c>
      <c r="I128" s="7">
        <v>2</v>
      </c>
      <c r="J128" s="7">
        <v>2</v>
      </c>
      <c r="K128" s="7">
        <v>1</v>
      </c>
      <c r="L128" s="7">
        <v>1</v>
      </c>
      <c r="M128" s="7">
        <v>11</v>
      </c>
      <c r="N128" s="7">
        <v>15</v>
      </c>
      <c r="O128" s="7">
        <v>12</v>
      </c>
      <c r="P128" s="7">
        <v>13</v>
      </c>
      <c r="Q128" s="7">
        <v>15</v>
      </c>
      <c r="R128" s="7">
        <v>9</v>
      </c>
      <c r="S128" s="7">
        <v>6</v>
      </c>
      <c r="T128" s="7">
        <v>13</v>
      </c>
      <c r="U128" s="7">
        <v>5</v>
      </c>
      <c r="V128" s="7">
        <v>10</v>
      </c>
      <c r="W128" s="7">
        <v>11</v>
      </c>
      <c r="X128" s="7">
        <v>15</v>
      </c>
      <c r="Y128" s="7">
        <v>12</v>
      </c>
      <c r="Z128" s="7">
        <v>10</v>
      </c>
      <c r="AA128" s="7">
        <v>12</v>
      </c>
      <c r="AB128" s="7">
        <v>15</v>
      </c>
      <c r="AC128" s="7">
        <v>12</v>
      </c>
      <c r="AD128" s="7">
        <v>7</v>
      </c>
      <c r="AE128" s="7">
        <v>13</v>
      </c>
      <c r="AF128" s="7">
        <v>17</v>
      </c>
      <c r="AG128" s="7">
        <v>15</v>
      </c>
      <c r="AH128" s="7">
        <v>14</v>
      </c>
      <c r="AI128" s="7">
        <v>13</v>
      </c>
      <c r="AJ128" s="7">
        <v>10</v>
      </c>
      <c r="AK128" s="7">
        <v>8</v>
      </c>
      <c r="AL128" s="7">
        <v>13</v>
      </c>
      <c r="AM128" s="7">
        <v>7</v>
      </c>
      <c r="AN128" s="7">
        <v>17</v>
      </c>
      <c r="AO128" s="7">
        <v>12</v>
      </c>
      <c r="AP128" s="7">
        <v>9</v>
      </c>
      <c r="AQ128" s="7">
        <v>10</v>
      </c>
      <c r="AR128" s="7">
        <v>11</v>
      </c>
      <c r="AS128" s="7">
        <v>8</v>
      </c>
      <c r="AT128" s="7">
        <v>13</v>
      </c>
      <c r="AU128" s="7">
        <v>14</v>
      </c>
      <c r="AV128" s="7">
        <v>14</v>
      </c>
      <c r="AW128" s="7">
        <v>16</v>
      </c>
      <c r="AX128" s="7">
        <v>16</v>
      </c>
      <c r="AY128" s="7">
        <v>12</v>
      </c>
      <c r="AZ128" s="7">
        <v>15</v>
      </c>
      <c r="BA128" s="7">
        <v>12</v>
      </c>
      <c r="BB128" s="7">
        <v>5</v>
      </c>
      <c r="BC128" s="7">
        <v>11</v>
      </c>
      <c r="BD128" s="7">
        <v>9</v>
      </c>
      <c r="BE128" s="7">
        <v>5</v>
      </c>
      <c r="BF128" s="7">
        <v>12</v>
      </c>
      <c r="BG128" s="7">
        <v>10</v>
      </c>
      <c r="BH128" s="7">
        <v>7</v>
      </c>
      <c r="BI128" s="7">
        <v>16</v>
      </c>
      <c r="BJ128" s="72">
        <v>13.75</v>
      </c>
      <c r="BK128" s="34">
        <f>BJ128*1000000</f>
        <v>13750000</v>
      </c>
      <c r="BL128" s="34">
        <f>SUM(AV128:BI128)</f>
        <v>160</v>
      </c>
      <c r="BM128" s="34">
        <f>BL128/14</f>
        <v>11.428571428571429</v>
      </c>
      <c r="BN128" s="34">
        <f>SUM(Z128:AG128)</f>
        <v>101</v>
      </c>
      <c r="BO128" s="34">
        <f>BN128/8</f>
        <v>12.625</v>
      </c>
      <c r="BP128" s="34">
        <f>SUM(AH128:AU128)</f>
        <v>159</v>
      </c>
      <c r="BQ128" s="34">
        <f>BP128/14</f>
        <v>11.357142857142858</v>
      </c>
      <c r="BR128" s="34">
        <f>SUM(M128:Y128)</f>
        <v>147</v>
      </c>
      <c r="BS128" s="34">
        <f>BR128/13</f>
        <v>11.307692307692308</v>
      </c>
      <c r="BT128" s="34">
        <f>SUM(B128:L128)</f>
        <v>18</v>
      </c>
      <c r="BU128" s="34">
        <f>BT128/11</f>
        <v>1.6363636363636365</v>
      </c>
      <c r="BV128" s="29">
        <f>SUM(BL128+BN128+BP128+BR128+BT128)</f>
        <v>585</v>
      </c>
      <c r="BW128" s="34">
        <f>BV128/60</f>
        <v>9.75</v>
      </c>
    </row>
    <row r="129" spans="1:75" x14ac:dyDescent="0.2">
      <c r="A129" s="54" t="s">
        <v>93</v>
      </c>
      <c r="B129" s="7">
        <v>2</v>
      </c>
      <c r="C129" s="7">
        <v>1</v>
      </c>
      <c r="D129" s="7">
        <v>1</v>
      </c>
      <c r="E129" s="7">
        <v>3</v>
      </c>
      <c r="F129" s="7">
        <v>3</v>
      </c>
      <c r="G129" s="7">
        <v>1</v>
      </c>
      <c r="H129" s="7">
        <v>2</v>
      </c>
      <c r="I129" s="7">
        <v>3</v>
      </c>
      <c r="J129" s="7">
        <v>2</v>
      </c>
      <c r="K129" s="7">
        <v>1</v>
      </c>
      <c r="L129" s="7">
        <v>1</v>
      </c>
      <c r="M129" s="7">
        <v>16</v>
      </c>
      <c r="N129" s="7">
        <v>7</v>
      </c>
      <c r="O129" s="7">
        <v>9</v>
      </c>
      <c r="P129" s="7">
        <v>13</v>
      </c>
      <c r="Q129" s="7">
        <v>14</v>
      </c>
      <c r="R129" s="7">
        <v>12</v>
      </c>
      <c r="S129" s="7">
        <v>6</v>
      </c>
      <c r="T129" s="7">
        <v>16</v>
      </c>
      <c r="U129" s="7">
        <v>3</v>
      </c>
      <c r="V129" s="7">
        <v>15</v>
      </c>
      <c r="W129" s="7">
        <v>13</v>
      </c>
      <c r="X129" s="7">
        <v>17</v>
      </c>
      <c r="Y129" s="7">
        <v>9</v>
      </c>
      <c r="Z129" s="7">
        <v>7</v>
      </c>
      <c r="AA129" s="7">
        <v>13</v>
      </c>
      <c r="AB129" s="7">
        <v>13</v>
      </c>
      <c r="AC129" s="7">
        <v>14</v>
      </c>
      <c r="AD129" s="7">
        <v>5</v>
      </c>
      <c r="AE129" s="7">
        <v>17</v>
      </c>
      <c r="AF129" s="7">
        <v>15</v>
      </c>
      <c r="AG129" s="7">
        <v>14</v>
      </c>
      <c r="AH129" s="7">
        <v>13</v>
      </c>
      <c r="AI129" s="7">
        <v>13</v>
      </c>
      <c r="AJ129" s="7">
        <v>12</v>
      </c>
      <c r="AK129" s="7">
        <v>7</v>
      </c>
      <c r="AL129" s="7">
        <v>13</v>
      </c>
      <c r="AM129" s="7">
        <v>3</v>
      </c>
      <c r="AN129" s="7">
        <v>16</v>
      </c>
      <c r="AO129" s="7">
        <v>13</v>
      </c>
      <c r="AP129" s="7">
        <v>16</v>
      </c>
      <c r="AQ129" s="7">
        <v>14</v>
      </c>
      <c r="AR129" s="7">
        <v>14</v>
      </c>
      <c r="AS129" s="7">
        <v>10</v>
      </c>
      <c r="AT129" s="7">
        <v>12</v>
      </c>
      <c r="AU129" s="7">
        <v>8</v>
      </c>
      <c r="AV129" s="7">
        <v>9</v>
      </c>
      <c r="AW129" s="7">
        <v>14</v>
      </c>
      <c r="AX129" s="7">
        <v>14</v>
      </c>
      <c r="AY129" s="7">
        <v>13</v>
      </c>
      <c r="AZ129" s="7">
        <v>13</v>
      </c>
      <c r="BA129" s="7">
        <v>13</v>
      </c>
      <c r="BB129" s="7">
        <v>7</v>
      </c>
      <c r="BC129" s="7">
        <v>13</v>
      </c>
      <c r="BD129" s="7">
        <v>9</v>
      </c>
      <c r="BE129" s="7">
        <v>8</v>
      </c>
      <c r="BF129" s="7">
        <v>13</v>
      </c>
      <c r="BG129" s="7">
        <v>13</v>
      </c>
      <c r="BH129" s="7">
        <v>5</v>
      </c>
      <c r="BI129" s="7">
        <v>15</v>
      </c>
      <c r="BJ129" s="72">
        <v>17</v>
      </c>
      <c r="BK129" s="34">
        <f>BJ129*1000000</f>
        <v>17000000</v>
      </c>
      <c r="BL129" s="34">
        <f>SUM(AV129:BI129)</f>
        <v>159</v>
      </c>
      <c r="BM129" s="34">
        <f>BL129/14</f>
        <v>11.357142857142858</v>
      </c>
      <c r="BN129" s="34">
        <f>SUM(Z129:AG129)</f>
        <v>98</v>
      </c>
      <c r="BO129" s="34">
        <f>BN129/8</f>
        <v>12.25</v>
      </c>
      <c r="BP129" s="34">
        <f>SUM(AH129:AU129)</f>
        <v>164</v>
      </c>
      <c r="BQ129" s="34">
        <f>BP129/14</f>
        <v>11.714285714285714</v>
      </c>
      <c r="BR129" s="34">
        <f>SUM(M129:Y129)</f>
        <v>150</v>
      </c>
      <c r="BS129" s="34">
        <f>BR129/13</f>
        <v>11.538461538461538</v>
      </c>
      <c r="BT129" s="34">
        <f>SUM(B129:L129)</f>
        <v>20</v>
      </c>
      <c r="BU129" s="34">
        <f>BT129/11</f>
        <v>1.8181818181818181</v>
      </c>
      <c r="BV129" s="29">
        <f>SUM(BL129+BN129+BP129+BR129+BT129)</f>
        <v>591</v>
      </c>
      <c r="BW129" s="34">
        <f>BV129/60</f>
        <v>9.85</v>
      </c>
    </row>
    <row r="130" spans="1:75" x14ac:dyDescent="0.2">
      <c r="A130" s="54" t="s">
        <v>118</v>
      </c>
      <c r="B130" s="7">
        <v>4</v>
      </c>
      <c r="C130" s="7">
        <v>3</v>
      </c>
      <c r="D130" s="7">
        <v>2</v>
      </c>
      <c r="E130" s="7">
        <v>3</v>
      </c>
      <c r="F130" s="7">
        <v>1</v>
      </c>
      <c r="G130" s="7">
        <v>2</v>
      </c>
      <c r="H130" s="7">
        <v>3</v>
      </c>
      <c r="I130" s="7">
        <v>1</v>
      </c>
      <c r="J130" s="7">
        <v>1</v>
      </c>
      <c r="K130" s="7">
        <v>3</v>
      </c>
      <c r="L130" s="7">
        <v>2</v>
      </c>
      <c r="M130" s="7">
        <v>14</v>
      </c>
      <c r="N130" s="7">
        <v>13</v>
      </c>
      <c r="O130" s="7">
        <v>8</v>
      </c>
      <c r="P130" s="7">
        <v>14</v>
      </c>
      <c r="Q130" s="7">
        <v>13</v>
      </c>
      <c r="R130" s="7">
        <v>14</v>
      </c>
      <c r="S130" s="7">
        <v>10</v>
      </c>
      <c r="T130" s="7">
        <v>14</v>
      </c>
      <c r="U130" s="7">
        <v>8</v>
      </c>
      <c r="V130" s="7">
        <v>2</v>
      </c>
      <c r="W130" s="7">
        <v>15</v>
      </c>
      <c r="X130" s="7">
        <v>13</v>
      </c>
      <c r="Y130" s="7">
        <v>11</v>
      </c>
      <c r="Z130" s="7">
        <v>12</v>
      </c>
      <c r="AA130" s="7">
        <v>14</v>
      </c>
      <c r="AB130" s="7">
        <v>15</v>
      </c>
      <c r="AC130" s="7">
        <v>14</v>
      </c>
      <c r="AD130" s="7">
        <v>15</v>
      </c>
      <c r="AE130" s="7">
        <v>13</v>
      </c>
      <c r="AF130" s="7">
        <v>14</v>
      </c>
      <c r="AG130" s="7">
        <v>14</v>
      </c>
      <c r="AH130" s="7">
        <v>14</v>
      </c>
      <c r="AI130" s="7">
        <v>16</v>
      </c>
      <c r="AJ130" s="7">
        <v>14</v>
      </c>
      <c r="AK130" s="7">
        <v>11</v>
      </c>
      <c r="AL130" s="7">
        <v>15</v>
      </c>
      <c r="AM130" s="7">
        <v>11</v>
      </c>
      <c r="AN130" s="7">
        <v>14</v>
      </c>
      <c r="AO130" s="7">
        <v>15</v>
      </c>
      <c r="AP130" s="7">
        <v>14</v>
      </c>
      <c r="AQ130" s="7">
        <v>13</v>
      </c>
      <c r="AR130" s="7">
        <v>14</v>
      </c>
      <c r="AS130" s="7">
        <v>10</v>
      </c>
      <c r="AT130" s="7">
        <v>13</v>
      </c>
      <c r="AU130" s="7">
        <v>12</v>
      </c>
      <c r="AV130" s="7">
        <v>15</v>
      </c>
      <c r="AW130" s="7">
        <v>13</v>
      </c>
      <c r="AX130" s="7">
        <v>14</v>
      </c>
      <c r="AY130" s="7">
        <v>12</v>
      </c>
      <c r="AZ130" s="7">
        <v>15</v>
      </c>
      <c r="BA130" s="7">
        <v>15</v>
      </c>
      <c r="BB130" s="7">
        <v>10</v>
      </c>
      <c r="BC130" s="7">
        <v>15</v>
      </c>
      <c r="BD130" s="7">
        <v>8</v>
      </c>
      <c r="BE130" s="7">
        <v>9</v>
      </c>
      <c r="BF130" s="7">
        <v>15</v>
      </c>
      <c r="BG130" s="7">
        <v>14</v>
      </c>
      <c r="BH130" s="7">
        <v>10</v>
      </c>
      <c r="BI130" s="7">
        <v>16</v>
      </c>
      <c r="BJ130" s="72">
        <v>25</v>
      </c>
      <c r="BK130" s="34">
        <f>BJ130*1000000</f>
        <v>25000000</v>
      </c>
      <c r="BL130" s="34">
        <f>SUM(AV130:BI130)</f>
        <v>181</v>
      </c>
      <c r="BM130" s="34">
        <f>BL130/14</f>
        <v>12.928571428571429</v>
      </c>
      <c r="BN130" s="34">
        <f>SUM(Z130:AG130)</f>
        <v>111</v>
      </c>
      <c r="BO130" s="34">
        <f>BN130/8</f>
        <v>13.875</v>
      </c>
      <c r="BP130" s="34">
        <f>SUM(AH130:AU130)</f>
        <v>186</v>
      </c>
      <c r="BQ130" s="34">
        <f>BP130/14</f>
        <v>13.285714285714286</v>
      </c>
      <c r="BR130" s="34">
        <f>SUM(M130:Y130)</f>
        <v>149</v>
      </c>
      <c r="BS130" s="34">
        <f>BR130/13</f>
        <v>11.461538461538462</v>
      </c>
      <c r="BT130" s="34">
        <f>SUM(B130:L130)</f>
        <v>25</v>
      </c>
      <c r="BU130" s="34">
        <f>BT130/11</f>
        <v>2.2727272727272729</v>
      </c>
      <c r="BV130" s="29">
        <f>SUM(BL130+BN130+BP130+BR130+BT130)</f>
        <v>652</v>
      </c>
      <c r="BW130" s="34">
        <f>BV130/60</f>
        <v>10.866666666666667</v>
      </c>
    </row>
    <row r="131" spans="1:75" x14ac:dyDescent="0.2">
      <c r="A131" s="54" t="s">
        <v>94</v>
      </c>
      <c r="B131" s="7">
        <v>1</v>
      </c>
      <c r="C131" s="7">
        <v>3</v>
      </c>
      <c r="D131" s="7">
        <v>2</v>
      </c>
      <c r="E131" s="7">
        <v>1</v>
      </c>
      <c r="F131" s="7">
        <v>2</v>
      </c>
      <c r="G131" s="7">
        <v>2</v>
      </c>
      <c r="H131" s="7">
        <v>3</v>
      </c>
      <c r="I131" s="7">
        <v>2</v>
      </c>
      <c r="J131" s="7">
        <v>1</v>
      </c>
      <c r="K131" s="7">
        <v>2</v>
      </c>
      <c r="L131" s="7">
        <v>1</v>
      </c>
      <c r="M131" s="7">
        <v>13</v>
      </c>
      <c r="N131" s="7">
        <v>9</v>
      </c>
      <c r="O131" s="7">
        <v>14</v>
      </c>
      <c r="P131" s="7">
        <v>15</v>
      </c>
      <c r="Q131" s="7">
        <v>13</v>
      </c>
      <c r="R131" s="7">
        <v>9</v>
      </c>
      <c r="S131" s="7">
        <v>5</v>
      </c>
      <c r="T131" s="7">
        <v>14</v>
      </c>
      <c r="U131" s="7">
        <v>8</v>
      </c>
      <c r="V131" s="7">
        <v>9</v>
      </c>
      <c r="W131" s="7">
        <v>14</v>
      </c>
      <c r="X131" s="7">
        <v>16</v>
      </c>
      <c r="Y131" s="7">
        <v>12</v>
      </c>
      <c r="Z131" s="7">
        <v>17</v>
      </c>
      <c r="AA131" s="7">
        <v>14</v>
      </c>
      <c r="AB131" s="7">
        <v>17</v>
      </c>
      <c r="AC131" s="7">
        <v>14</v>
      </c>
      <c r="AD131" s="7">
        <v>18</v>
      </c>
      <c r="AE131" s="7">
        <v>14</v>
      </c>
      <c r="AF131" s="7">
        <v>16</v>
      </c>
      <c r="AG131" s="7">
        <v>15</v>
      </c>
      <c r="AH131" s="7">
        <v>11</v>
      </c>
      <c r="AI131" s="7">
        <v>16</v>
      </c>
      <c r="AJ131" s="7">
        <v>13</v>
      </c>
      <c r="AK131" s="7">
        <v>15</v>
      </c>
      <c r="AL131" s="7">
        <v>9</v>
      </c>
      <c r="AM131" s="7">
        <v>10</v>
      </c>
      <c r="AN131" s="7">
        <v>10</v>
      </c>
      <c r="AO131" s="7">
        <v>15</v>
      </c>
      <c r="AP131" s="7">
        <v>15</v>
      </c>
      <c r="AQ131" s="7">
        <v>13</v>
      </c>
      <c r="AR131" s="7">
        <v>16</v>
      </c>
      <c r="AS131" s="7">
        <v>14</v>
      </c>
      <c r="AT131" s="7">
        <v>15</v>
      </c>
      <c r="AU131" s="7">
        <v>13</v>
      </c>
      <c r="AV131" s="7">
        <v>5</v>
      </c>
      <c r="AW131" s="7">
        <v>7</v>
      </c>
      <c r="AX131" s="7">
        <v>12</v>
      </c>
      <c r="AY131" s="7">
        <v>7</v>
      </c>
      <c r="AZ131" s="7">
        <v>14</v>
      </c>
      <c r="BA131" s="7">
        <v>6</v>
      </c>
      <c r="BB131" s="7">
        <v>14</v>
      </c>
      <c r="BC131" s="7">
        <v>9</v>
      </c>
      <c r="BD131" s="7">
        <v>7</v>
      </c>
      <c r="BE131" s="7">
        <v>15</v>
      </c>
      <c r="BF131" s="7">
        <v>15</v>
      </c>
      <c r="BG131" s="7">
        <v>7</v>
      </c>
      <c r="BH131" s="7">
        <v>16</v>
      </c>
      <c r="BI131" s="7">
        <v>14</v>
      </c>
      <c r="BJ131" s="72">
        <v>63</v>
      </c>
      <c r="BK131" s="34">
        <f>BJ131*1000000</f>
        <v>63000000</v>
      </c>
      <c r="BL131" s="34">
        <f>SUM(AV131:BI131)</f>
        <v>148</v>
      </c>
      <c r="BM131" s="34">
        <f>BL131/14</f>
        <v>10.571428571428571</v>
      </c>
      <c r="BN131" s="34">
        <f>SUM(Z131:AG131)</f>
        <v>125</v>
      </c>
      <c r="BO131" s="34">
        <f>BN131/8</f>
        <v>15.625</v>
      </c>
      <c r="BP131" s="34">
        <f>SUM(AH131:AU131)</f>
        <v>185</v>
      </c>
      <c r="BQ131" s="34">
        <f>BP131/14</f>
        <v>13.214285714285714</v>
      </c>
      <c r="BR131" s="34">
        <f>SUM(M131:Y131)</f>
        <v>151</v>
      </c>
      <c r="BS131" s="34">
        <f>BR131/13</f>
        <v>11.615384615384615</v>
      </c>
      <c r="BT131" s="34">
        <f>SUM(B131:L131)</f>
        <v>20</v>
      </c>
      <c r="BU131" s="34">
        <f>BT131/11</f>
        <v>1.8181818181818181</v>
      </c>
      <c r="BV131" s="29">
        <f>SUM(BL131+BN131+BP131+BR131+BT131)</f>
        <v>629</v>
      </c>
      <c r="BW131" s="34">
        <f>BV131/60</f>
        <v>10.483333333333333</v>
      </c>
    </row>
    <row r="132" spans="1:75" x14ac:dyDescent="0.2">
      <c r="A132" s="54" t="s">
        <v>110</v>
      </c>
      <c r="B132" s="7">
        <v>1</v>
      </c>
      <c r="C132" s="7">
        <v>3</v>
      </c>
      <c r="D132" s="7">
        <v>3</v>
      </c>
      <c r="E132" s="7">
        <v>1</v>
      </c>
      <c r="F132" s="7">
        <v>3</v>
      </c>
      <c r="G132" s="7">
        <v>2</v>
      </c>
      <c r="H132" s="7">
        <v>2</v>
      </c>
      <c r="I132" s="7">
        <v>2</v>
      </c>
      <c r="J132" s="7">
        <v>3</v>
      </c>
      <c r="K132" s="7">
        <v>3</v>
      </c>
      <c r="L132" s="7">
        <v>3</v>
      </c>
      <c r="M132" s="7">
        <v>16</v>
      </c>
      <c r="N132" s="7">
        <v>13</v>
      </c>
      <c r="O132" s="7">
        <v>13</v>
      </c>
      <c r="P132" s="7">
        <v>14</v>
      </c>
      <c r="Q132" s="7">
        <v>15</v>
      </c>
      <c r="R132" s="7">
        <v>13</v>
      </c>
      <c r="S132" s="7">
        <v>9</v>
      </c>
      <c r="T132" s="7">
        <v>11</v>
      </c>
      <c r="U132" s="7">
        <v>8</v>
      </c>
      <c r="V132" s="7">
        <v>7</v>
      </c>
      <c r="W132" s="7">
        <v>13</v>
      </c>
      <c r="X132" s="7">
        <v>16</v>
      </c>
      <c r="Y132" s="7">
        <v>14</v>
      </c>
      <c r="Z132" s="7">
        <v>13</v>
      </c>
      <c r="AA132" s="7">
        <v>12</v>
      </c>
      <c r="AB132" s="7">
        <v>13</v>
      </c>
      <c r="AC132" s="7">
        <v>13</v>
      </c>
      <c r="AD132" s="7">
        <v>13</v>
      </c>
      <c r="AE132" s="7">
        <v>14</v>
      </c>
      <c r="AF132" s="7">
        <v>15</v>
      </c>
      <c r="AG132" s="7">
        <v>14</v>
      </c>
      <c r="AH132" s="7">
        <v>13</v>
      </c>
      <c r="AI132" s="7">
        <v>14</v>
      </c>
      <c r="AJ132" s="7">
        <v>12</v>
      </c>
      <c r="AK132" s="7">
        <v>11</v>
      </c>
      <c r="AL132" s="7">
        <v>14</v>
      </c>
      <c r="AM132" s="7">
        <v>11</v>
      </c>
      <c r="AN132" s="7">
        <v>15</v>
      </c>
      <c r="AO132" s="7">
        <v>15</v>
      </c>
      <c r="AP132" s="7">
        <v>12</v>
      </c>
      <c r="AQ132" s="7">
        <v>11</v>
      </c>
      <c r="AR132" s="7">
        <v>14</v>
      </c>
      <c r="AS132" s="7">
        <v>10</v>
      </c>
      <c r="AT132" s="7">
        <v>13</v>
      </c>
      <c r="AU132" s="7">
        <v>9</v>
      </c>
      <c r="AV132" s="7">
        <v>10</v>
      </c>
      <c r="AW132" s="7">
        <v>12</v>
      </c>
      <c r="AX132" s="7">
        <v>14</v>
      </c>
      <c r="AY132" s="7">
        <v>10</v>
      </c>
      <c r="AZ132" s="7">
        <v>14</v>
      </c>
      <c r="BA132" s="7">
        <v>11</v>
      </c>
      <c r="BB132" s="7">
        <v>11</v>
      </c>
      <c r="BC132" s="7">
        <v>11</v>
      </c>
      <c r="BD132" s="7">
        <v>4</v>
      </c>
      <c r="BE132" s="7">
        <v>10</v>
      </c>
      <c r="BF132" s="7">
        <v>14</v>
      </c>
      <c r="BG132" s="7">
        <v>11</v>
      </c>
      <c r="BH132" s="7">
        <v>10</v>
      </c>
      <c r="BI132" s="7">
        <v>15</v>
      </c>
      <c r="BJ132" s="72">
        <v>43</v>
      </c>
      <c r="BK132" s="34">
        <f>BJ132*1000000</f>
        <v>43000000</v>
      </c>
      <c r="BL132" s="34">
        <f>SUM(AV132:BI132)</f>
        <v>157</v>
      </c>
      <c r="BM132" s="34">
        <f>BL132/14</f>
        <v>11.214285714285714</v>
      </c>
      <c r="BN132" s="34">
        <f>SUM(Z132:AG132)</f>
        <v>107</v>
      </c>
      <c r="BO132" s="34">
        <f>BN132/8</f>
        <v>13.375</v>
      </c>
      <c r="BP132" s="34">
        <f>SUM(AH132:AU132)</f>
        <v>174</v>
      </c>
      <c r="BQ132" s="34">
        <f>BP132/14</f>
        <v>12.428571428571429</v>
      </c>
      <c r="BR132" s="34">
        <f>SUM(M132:Y132)</f>
        <v>162</v>
      </c>
      <c r="BS132" s="34">
        <f>BR132/13</f>
        <v>12.461538461538462</v>
      </c>
      <c r="BT132" s="34">
        <f>SUM(B132:L132)</f>
        <v>26</v>
      </c>
      <c r="BU132" s="34">
        <f>BT132/11</f>
        <v>2.3636363636363638</v>
      </c>
      <c r="BV132" s="29">
        <f>SUM(BL132+BN132+BP132+BR132+BT132)</f>
        <v>626</v>
      </c>
      <c r="BW132" s="34">
        <f>BV132/60</f>
        <v>10.433333333333334</v>
      </c>
    </row>
    <row r="133" spans="1:75" x14ac:dyDescent="0.2">
      <c r="A133" s="54" t="s">
        <v>211</v>
      </c>
      <c r="B133" s="7">
        <v>4</v>
      </c>
      <c r="C133" s="7">
        <v>1</v>
      </c>
      <c r="D133" s="7">
        <v>3</v>
      </c>
      <c r="E133" s="7">
        <v>1</v>
      </c>
      <c r="F133" s="7">
        <v>1</v>
      </c>
      <c r="G133" s="7">
        <v>2</v>
      </c>
      <c r="H133" s="7">
        <v>3</v>
      </c>
      <c r="I133" s="7">
        <v>1</v>
      </c>
      <c r="J133" s="7">
        <v>1</v>
      </c>
      <c r="K133" s="7">
        <v>1</v>
      </c>
      <c r="L133" s="7">
        <v>2</v>
      </c>
      <c r="M133" s="7">
        <v>13</v>
      </c>
      <c r="N133" s="7">
        <v>11</v>
      </c>
      <c r="O133" s="7">
        <v>10</v>
      </c>
      <c r="P133" s="7">
        <v>13</v>
      </c>
      <c r="Q133" s="7">
        <v>9</v>
      </c>
      <c r="R133" s="7">
        <v>12</v>
      </c>
      <c r="S133" s="7">
        <v>13</v>
      </c>
      <c r="T133" s="7">
        <v>11</v>
      </c>
      <c r="U133" s="7">
        <v>7</v>
      </c>
      <c r="V133" s="7">
        <v>8</v>
      </c>
      <c r="W133" s="7">
        <v>10</v>
      </c>
      <c r="X133" s="7">
        <v>15</v>
      </c>
      <c r="Y133" s="7">
        <v>11</v>
      </c>
      <c r="Z133" s="7">
        <v>10</v>
      </c>
      <c r="AA133" s="7">
        <v>11</v>
      </c>
      <c r="AB133" s="7">
        <v>17</v>
      </c>
      <c r="AC133" s="7">
        <v>10</v>
      </c>
      <c r="AD133" s="7">
        <v>5</v>
      </c>
      <c r="AE133" s="7">
        <v>9</v>
      </c>
      <c r="AF133" s="7">
        <v>17</v>
      </c>
      <c r="AG133" s="7">
        <v>17</v>
      </c>
      <c r="AH133" s="7">
        <v>12</v>
      </c>
      <c r="AI133" s="7">
        <v>10</v>
      </c>
      <c r="AJ133" s="7">
        <v>9</v>
      </c>
      <c r="AK133" s="7">
        <v>8</v>
      </c>
      <c r="AL133" s="7">
        <v>10</v>
      </c>
      <c r="AM133" s="7">
        <v>7</v>
      </c>
      <c r="AN133" s="7">
        <v>14</v>
      </c>
      <c r="AO133" s="7">
        <v>17</v>
      </c>
      <c r="AP133" s="7">
        <v>15</v>
      </c>
      <c r="AQ133" s="7">
        <v>10</v>
      </c>
      <c r="AR133" s="7">
        <v>13</v>
      </c>
      <c r="AS133" s="7">
        <v>11</v>
      </c>
      <c r="AT133" s="7">
        <v>14</v>
      </c>
      <c r="AU133" s="7">
        <v>10</v>
      </c>
      <c r="AV133" s="7">
        <v>14</v>
      </c>
      <c r="AW133" s="7">
        <v>14</v>
      </c>
      <c r="AX133" s="7">
        <v>15</v>
      </c>
      <c r="AY133" s="7">
        <v>10</v>
      </c>
      <c r="AZ133" s="7">
        <v>16</v>
      </c>
      <c r="BA133" s="7">
        <v>8</v>
      </c>
      <c r="BB133" s="7">
        <v>8</v>
      </c>
      <c r="BC133" s="7">
        <v>10</v>
      </c>
      <c r="BD133" s="7">
        <v>5</v>
      </c>
      <c r="BE133" s="7">
        <v>6</v>
      </c>
      <c r="BF133" s="7">
        <v>14</v>
      </c>
      <c r="BG133" s="7">
        <v>7</v>
      </c>
      <c r="BH133" s="7">
        <v>6</v>
      </c>
      <c r="BI133" s="7">
        <v>17</v>
      </c>
      <c r="BJ133" s="72">
        <v>16</v>
      </c>
      <c r="BK133" s="34">
        <f>BJ133*1000000</f>
        <v>16000000</v>
      </c>
      <c r="BL133" s="34">
        <f>SUM(AV133:BI133)</f>
        <v>150</v>
      </c>
      <c r="BM133" s="34">
        <f>BL133/14</f>
        <v>10.714285714285714</v>
      </c>
      <c r="BN133" s="34">
        <f>SUM(Z133:AG133)</f>
        <v>96</v>
      </c>
      <c r="BO133" s="34">
        <f>BN133/8</f>
        <v>12</v>
      </c>
      <c r="BP133" s="34">
        <f>SUM(AH133:AU133)</f>
        <v>160</v>
      </c>
      <c r="BQ133" s="34">
        <f>BP133/14</f>
        <v>11.428571428571429</v>
      </c>
      <c r="BR133" s="34">
        <f>SUM(M133:Y133)</f>
        <v>143</v>
      </c>
      <c r="BS133" s="34">
        <f>BR133/13</f>
        <v>11</v>
      </c>
      <c r="BT133" s="34">
        <f>SUM(B133:L133)</f>
        <v>20</v>
      </c>
      <c r="BU133" s="34">
        <f>BT133/11</f>
        <v>1.8181818181818181</v>
      </c>
      <c r="BV133" s="29">
        <f>SUM(BL133+BN133+BP133+BR133+BT133)</f>
        <v>569</v>
      </c>
      <c r="BW133" s="34">
        <f>BV133/60</f>
        <v>9.4833333333333325</v>
      </c>
    </row>
    <row r="134" spans="1:75" x14ac:dyDescent="0.2">
      <c r="A134" s="54" t="s">
        <v>159</v>
      </c>
      <c r="B134" s="7">
        <v>3</v>
      </c>
      <c r="C134" s="7">
        <v>1</v>
      </c>
      <c r="D134" s="7">
        <v>1</v>
      </c>
      <c r="E134" s="7">
        <v>2</v>
      </c>
      <c r="F134" s="7">
        <v>1</v>
      </c>
      <c r="G134" s="7">
        <v>2</v>
      </c>
      <c r="H134" s="7">
        <v>1</v>
      </c>
      <c r="I134" s="7">
        <v>2</v>
      </c>
      <c r="J134" s="7">
        <v>2</v>
      </c>
      <c r="K134" s="7">
        <v>4</v>
      </c>
      <c r="L134" s="7">
        <v>3</v>
      </c>
      <c r="M134" s="7">
        <v>10</v>
      </c>
      <c r="N134" s="7">
        <v>12</v>
      </c>
      <c r="O134" s="7">
        <v>10</v>
      </c>
      <c r="P134" s="7">
        <v>12</v>
      </c>
      <c r="Q134" s="7">
        <v>15</v>
      </c>
      <c r="R134" s="7">
        <v>11</v>
      </c>
      <c r="S134" s="7">
        <v>8</v>
      </c>
      <c r="T134" s="7">
        <v>15</v>
      </c>
      <c r="U134" s="7">
        <v>10</v>
      </c>
      <c r="V134" s="7">
        <v>8</v>
      </c>
      <c r="W134" s="7">
        <v>12</v>
      </c>
      <c r="X134" s="7">
        <v>13</v>
      </c>
      <c r="Y134" s="7">
        <v>11</v>
      </c>
      <c r="Z134" s="7">
        <v>16</v>
      </c>
      <c r="AA134" s="7">
        <v>13</v>
      </c>
      <c r="AB134" s="7">
        <v>16</v>
      </c>
      <c r="AC134" s="7">
        <v>17</v>
      </c>
      <c r="AD134" s="7">
        <v>15</v>
      </c>
      <c r="AE134" s="7">
        <v>16</v>
      </c>
      <c r="AF134" s="7">
        <v>13</v>
      </c>
      <c r="AG134" s="7">
        <v>15</v>
      </c>
      <c r="AH134" s="7">
        <v>15</v>
      </c>
      <c r="AI134" s="7">
        <v>12</v>
      </c>
      <c r="AJ134" s="7">
        <v>14</v>
      </c>
      <c r="AK134" s="7">
        <v>16</v>
      </c>
      <c r="AL134" s="7">
        <v>10</v>
      </c>
      <c r="AM134" s="7">
        <v>12</v>
      </c>
      <c r="AN134" s="7">
        <v>8</v>
      </c>
      <c r="AO134" s="7">
        <v>17</v>
      </c>
      <c r="AP134" s="7">
        <v>14</v>
      </c>
      <c r="AQ134" s="7">
        <v>15</v>
      </c>
      <c r="AR134" s="7">
        <v>13</v>
      </c>
      <c r="AS134" s="7">
        <v>17</v>
      </c>
      <c r="AT134" s="7">
        <v>15</v>
      </c>
      <c r="AU134" s="7">
        <v>14</v>
      </c>
      <c r="AV134" s="7">
        <v>4</v>
      </c>
      <c r="AW134" s="7">
        <v>7</v>
      </c>
      <c r="AX134" s="7">
        <v>10</v>
      </c>
      <c r="AY134" s="7">
        <v>7</v>
      </c>
      <c r="AZ134" s="7">
        <v>13</v>
      </c>
      <c r="BA134" s="7">
        <v>5</v>
      </c>
      <c r="BB134" s="7">
        <v>14</v>
      </c>
      <c r="BC134" s="7">
        <v>6</v>
      </c>
      <c r="BD134" s="7">
        <v>8</v>
      </c>
      <c r="BE134" s="7">
        <v>14</v>
      </c>
      <c r="BF134" s="7">
        <v>12</v>
      </c>
      <c r="BG134" s="7">
        <v>9</v>
      </c>
      <c r="BH134" s="7">
        <v>15</v>
      </c>
      <c r="BI134" s="7">
        <v>12</v>
      </c>
      <c r="BJ134" s="72">
        <v>52</v>
      </c>
      <c r="BK134" s="34">
        <f>BJ134*1000000</f>
        <v>52000000</v>
      </c>
      <c r="BL134" s="34">
        <f>SUM(AV134:BI134)</f>
        <v>136</v>
      </c>
      <c r="BM134" s="34">
        <f>BL134/14</f>
        <v>9.7142857142857135</v>
      </c>
      <c r="BN134" s="34">
        <f>SUM(Z134:AG134)</f>
        <v>121</v>
      </c>
      <c r="BO134" s="34">
        <f>BN134/8</f>
        <v>15.125</v>
      </c>
      <c r="BP134" s="34">
        <f>SUM(AH134:AU134)</f>
        <v>192</v>
      </c>
      <c r="BQ134" s="34">
        <f>BP134/14</f>
        <v>13.714285714285714</v>
      </c>
      <c r="BR134" s="34">
        <f>SUM(M134:Y134)</f>
        <v>147</v>
      </c>
      <c r="BS134" s="34">
        <f>BR134/13</f>
        <v>11.307692307692308</v>
      </c>
      <c r="BT134" s="34">
        <f>SUM(B134:L134)</f>
        <v>22</v>
      </c>
      <c r="BU134" s="34">
        <f>BT134/11</f>
        <v>2</v>
      </c>
      <c r="BV134" s="29">
        <f>SUM(BL134+BN134+BP134+BR134+BT134)</f>
        <v>618</v>
      </c>
      <c r="BW134" s="34">
        <f>BV134/60</f>
        <v>10.3</v>
      </c>
    </row>
    <row r="135" spans="1:75" x14ac:dyDescent="0.2">
      <c r="A135" s="54" t="s">
        <v>19</v>
      </c>
      <c r="B135" s="7">
        <v>3</v>
      </c>
      <c r="C135" s="7">
        <v>2</v>
      </c>
      <c r="D135" s="7">
        <v>2</v>
      </c>
      <c r="E135" s="7">
        <v>1</v>
      </c>
      <c r="F135" s="7">
        <v>1</v>
      </c>
      <c r="G135" s="7">
        <v>1</v>
      </c>
      <c r="H135" s="7">
        <v>2</v>
      </c>
      <c r="I135" s="7">
        <v>3</v>
      </c>
      <c r="J135" s="7">
        <v>3</v>
      </c>
      <c r="K135" s="7">
        <v>3</v>
      </c>
      <c r="L135" s="7">
        <v>1</v>
      </c>
      <c r="M135" s="7">
        <v>9</v>
      </c>
      <c r="N135" s="7">
        <v>10</v>
      </c>
      <c r="O135" s="7">
        <v>10</v>
      </c>
      <c r="P135" s="7">
        <v>15</v>
      </c>
      <c r="Q135" s="7">
        <v>17</v>
      </c>
      <c r="R135" s="7">
        <v>8</v>
      </c>
      <c r="S135" s="7">
        <v>5</v>
      </c>
      <c r="T135" s="7">
        <v>15</v>
      </c>
      <c r="U135" s="7">
        <v>14</v>
      </c>
      <c r="V135" s="7">
        <v>13</v>
      </c>
      <c r="W135" s="7">
        <v>13</v>
      </c>
      <c r="X135" s="7">
        <v>18</v>
      </c>
      <c r="Y135" s="7">
        <v>15</v>
      </c>
      <c r="Z135" s="7">
        <v>11</v>
      </c>
      <c r="AA135" s="7">
        <v>12</v>
      </c>
      <c r="AB135" s="7">
        <v>13</v>
      </c>
      <c r="AC135" s="7">
        <v>16</v>
      </c>
      <c r="AD135" s="7">
        <v>7</v>
      </c>
      <c r="AE135" s="7">
        <v>13</v>
      </c>
      <c r="AF135" s="7">
        <v>17</v>
      </c>
      <c r="AG135" s="7">
        <v>13</v>
      </c>
      <c r="AH135" s="7">
        <v>12</v>
      </c>
      <c r="AI135" s="7">
        <v>17</v>
      </c>
      <c r="AJ135" s="7">
        <v>12</v>
      </c>
      <c r="AK135" s="7">
        <v>9</v>
      </c>
      <c r="AL135" s="7">
        <v>18</v>
      </c>
      <c r="AM135" s="7">
        <v>8</v>
      </c>
      <c r="AN135" s="7">
        <v>19</v>
      </c>
      <c r="AO135" s="7">
        <v>16</v>
      </c>
      <c r="AP135" s="7">
        <v>16</v>
      </c>
      <c r="AQ135" s="7">
        <v>11</v>
      </c>
      <c r="AR135" s="7">
        <v>17</v>
      </c>
      <c r="AS135" s="7">
        <v>10</v>
      </c>
      <c r="AT135" s="7">
        <v>14</v>
      </c>
      <c r="AU135" s="7">
        <v>14</v>
      </c>
      <c r="AV135" s="7">
        <v>13</v>
      </c>
      <c r="AW135" s="7">
        <v>12</v>
      </c>
      <c r="AX135" s="7">
        <v>17</v>
      </c>
      <c r="AY135" s="7">
        <v>14</v>
      </c>
      <c r="AZ135" s="7">
        <v>17</v>
      </c>
      <c r="BA135" s="7">
        <v>13</v>
      </c>
      <c r="BB135" s="7">
        <v>13</v>
      </c>
      <c r="BC135" s="7">
        <v>13</v>
      </c>
      <c r="BD135" s="7">
        <v>4</v>
      </c>
      <c r="BE135" s="7">
        <v>7</v>
      </c>
      <c r="BF135" s="7">
        <v>17</v>
      </c>
      <c r="BG135" s="7">
        <v>13</v>
      </c>
      <c r="BH135" s="7">
        <v>8</v>
      </c>
      <c r="BI135" s="7">
        <v>18</v>
      </c>
      <c r="BJ135" s="72">
        <v>80</v>
      </c>
      <c r="BK135" s="34">
        <f>BJ135*1000000</f>
        <v>80000000</v>
      </c>
      <c r="BL135" s="34">
        <f>SUM(AV135:BI135)</f>
        <v>179</v>
      </c>
      <c r="BM135" s="34">
        <f>BL135/14</f>
        <v>12.785714285714286</v>
      </c>
      <c r="BN135" s="34">
        <f>SUM(Z135:AG135)</f>
        <v>102</v>
      </c>
      <c r="BO135" s="34">
        <f>BN135/8</f>
        <v>12.75</v>
      </c>
      <c r="BP135" s="34">
        <f>SUM(AH135:AU135)</f>
        <v>193</v>
      </c>
      <c r="BQ135" s="34">
        <f>BP135/14</f>
        <v>13.785714285714286</v>
      </c>
      <c r="BR135" s="34">
        <f>SUM(M135:Y135)</f>
        <v>162</v>
      </c>
      <c r="BS135" s="34">
        <f>BR135/13</f>
        <v>12.461538461538462</v>
      </c>
      <c r="BT135" s="34">
        <f>SUM(B135:L135)</f>
        <v>22</v>
      </c>
      <c r="BU135" s="34">
        <f>BT135/11</f>
        <v>2</v>
      </c>
      <c r="BV135" s="29">
        <f>SUM(BL135+BN135+BP135+BR135+BT135)</f>
        <v>658</v>
      </c>
      <c r="BW135" s="34">
        <f>BV135/60</f>
        <v>10.966666666666667</v>
      </c>
    </row>
    <row r="136" spans="1:75" x14ac:dyDescent="0.2">
      <c r="A136" s="54" t="s">
        <v>229</v>
      </c>
      <c r="B136" s="7">
        <v>3</v>
      </c>
      <c r="C136" s="7">
        <v>2</v>
      </c>
      <c r="D136" s="7">
        <v>3</v>
      </c>
      <c r="E136" s="7">
        <v>3</v>
      </c>
      <c r="F136" s="7">
        <v>3</v>
      </c>
      <c r="G136" s="7">
        <v>3</v>
      </c>
      <c r="H136" s="7">
        <v>3</v>
      </c>
      <c r="I136" s="7">
        <v>4</v>
      </c>
      <c r="J136" s="7">
        <v>2</v>
      </c>
      <c r="K136" s="7">
        <v>3</v>
      </c>
      <c r="L136" s="7">
        <v>3</v>
      </c>
      <c r="M136" s="7">
        <v>12</v>
      </c>
      <c r="N136" s="7">
        <v>11</v>
      </c>
      <c r="O136" s="7">
        <v>11</v>
      </c>
      <c r="P136" s="7">
        <v>13</v>
      </c>
      <c r="Q136" s="7">
        <v>11</v>
      </c>
      <c r="R136" s="7">
        <v>13</v>
      </c>
      <c r="S136" s="7">
        <v>6</v>
      </c>
      <c r="T136" s="7">
        <v>10</v>
      </c>
      <c r="U136" s="7">
        <v>11</v>
      </c>
      <c r="V136" s="7">
        <v>8</v>
      </c>
      <c r="W136" s="7">
        <v>9</v>
      </c>
      <c r="X136" s="7">
        <v>12</v>
      </c>
      <c r="Y136" s="7">
        <v>12</v>
      </c>
      <c r="Z136" s="7">
        <v>14</v>
      </c>
      <c r="AA136" s="7">
        <v>13</v>
      </c>
      <c r="AB136" s="7">
        <v>15</v>
      </c>
      <c r="AC136" s="7">
        <v>12</v>
      </c>
      <c r="AD136" s="7">
        <v>8</v>
      </c>
      <c r="AE136" s="7">
        <v>15</v>
      </c>
      <c r="AF136" s="7">
        <v>15</v>
      </c>
      <c r="AG136" s="7">
        <v>15</v>
      </c>
      <c r="AH136" s="7">
        <v>13</v>
      </c>
      <c r="AI136" s="7">
        <v>13</v>
      </c>
      <c r="AJ136" s="7">
        <v>12</v>
      </c>
      <c r="AK136" s="7">
        <v>5</v>
      </c>
      <c r="AL136" s="7">
        <v>12</v>
      </c>
      <c r="AM136" s="7">
        <v>5</v>
      </c>
      <c r="AN136" s="7">
        <v>14</v>
      </c>
      <c r="AO136" s="7">
        <v>16</v>
      </c>
      <c r="AP136" s="7">
        <v>9</v>
      </c>
      <c r="AQ136" s="7">
        <v>10</v>
      </c>
      <c r="AR136" s="7">
        <v>14</v>
      </c>
      <c r="AS136" s="7">
        <v>12</v>
      </c>
      <c r="AT136" s="7">
        <v>11</v>
      </c>
      <c r="AU136" s="7">
        <v>13</v>
      </c>
      <c r="AV136" s="7">
        <v>11</v>
      </c>
      <c r="AW136" s="7">
        <v>10</v>
      </c>
      <c r="AX136" s="7">
        <v>15</v>
      </c>
      <c r="AY136" s="7">
        <v>13</v>
      </c>
      <c r="AZ136" s="7">
        <v>13</v>
      </c>
      <c r="BA136" s="7">
        <v>8</v>
      </c>
      <c r="BB136" s="7">
        <v>9</v>
      </c>
      <c r="BC136" s="7">
        <v>12</v>
      </c>
      <c r="BD136" s="7">
        <v>3</v>
      </c>
      <c r="BE136" s="7">
        <v>2</v>
      </c>
      <c r="BF136" s="7">
        <v>9</v>
      </c>
      <c r="BG136" s="7">
        <v>11</v>
      </c>
      <c r="BH136" s="7">
        <v>1</v>
      </c>
      <c r="BI136" s="7">
        <v>14</v>
      </c>
      <c r="BJ136" s="72">
        <v>9</v>
      </c>
      <c r="BK136" s="34">
        <f>BJ136*1000000</f>
        <v>9000000</v>
      </c>
      <c r="BL136" s="34">
        <f>SUM(AV136:BI136)</f>
        <v>131</v>
      </c>
      <c r="BM136" s="34">
        <f>BL136/14</f>
        <v>9.3571428571428577</v>
      </c>
      <c r="BN136" s="34">
        <f>SUM(Z136:AG136)</f>
        <v>107</v>
      </c>
      <c r="BO136" s="34">
        <f>BN136/8</f>
        <v>13.375</v>
      </c>
      <c r="BP136" s="34">
        <f>SUM(AH136:AU136)</f>
        <v>159</v>
      </c>
      <c r="BQ136" s="34">
        <f>BP136/14</f>
        <v>11.357142857142858</v>
      </c>
      <c r="BR136" s="34">
        <f>SUM(M136:Y136)</f>
        <v>139</v>
      </c>
      <c r="BS136" s="34">
        <f>BR136/13</f>
        <v>10.692307692307692</v>
      </c>
      <c r="BT136" s="34">
        <f>SUM(B136:L136)</f>
        <v>32</v>
      </c>
      <c r="BU136" s="34">
        <f>BT136/11</f>
        <v>2.9090909090909092</v>
      </c>
      <c r="BV136" s="29">
        <f>SUM(BL136+BN136+BP136+BR136+BT136)</f>
        <v>568</v>
      </c>
      <c r="BW136" s="34">
        <f>BV136/60</f>
        <v>9.4666666666666668</v>
      </c>
    </row>
    <row r="137" spans="1:75" x14ac:dyDescent="0.2">
      <c r="A137" s="54" t="s">
        <v>54</v>
      </c>
      <c r="B137" s="7">
        <v>3</v>
      </c>
      <c r="C137" s="7">
        <v>2</v>
      </c>
      <c r="D137" s="7">
        <v>2</v>
      </c>
      <c r="E137" s="7">
        <v>2</v>
      </c>
      <c r="F137" s="7">
        <v>2</v>
      </c>
      <c r="G137" s="7">
        <v>2</v>
      </c>
      <c r="H137" s="7">
        <v>3</v>
      </c>
      <c r="I137" s="7">
        <v>2</v>
      </c>
      <c r="J137" s="7">
        <v>1</v>
      </c>
      <c r="K137" s="7">
        <v>3</v>
      </c>
      <c r="L137" s="7">
        <v>1</v>
      </c>
      <c r="M137" s="7">
        <v>14</v>
      </c>
      <c r="N137" s="7">
        <v>15</v>
      </c>
      <c r="O137" s="7">
        <v>14</v>
      </c>
      <c r="P137" s="7">
        <v>13</v>
      </c>
      <c r="Q137" s="7">
        <v>13</v>
      </c>
      <c r="R137" s="7">
        <v>13</v>
      </c>
      <c r="S137" s="7">
        <v>8</v>
      </c>
      <c r="T137" s="7">
        <v>13</v>
      </c>
      <c r="U137" s="7">
        <v>6</v>
      </c>
      <c r="V137" s="7">
        <v>7</v>
      </c>
      <c r="W137" s="7">
        <v>13</v>
      </c>
      <c r="X137" s="7">
        <v>15</v>
      </c>
      <c r="Y137" s="7">
        <v>15</v>
      </c>
      <c r="Z137" s="7">
        <v>11</v>
      </c>
      <c r="AA137" s="7">
        <v>13</v>
      </c>
      <c r="AB137" s="7">
        <v>15</v>
      </c>
      <c r="AC137" s="7">
        <v>14</v>
      </c>
      <c r="AD137" s="7">
        <v>5</v>
      </c>
      <c r="AE137" s="7">
        <v>11</v>
      </c>
      <c r="AF137" s="7">
        <v>17</v>
      </c>
      <c r="AG137" s="7">
        <v>17</v>
      </c>
      <c r="AH137" s="7">
        <v>12</v>
      </c>
      <c r="AI137" s="7">
        <v>15</v>
      </c>
      <c r="AJ137" s="7">
        <v>13</v>
      </c>
      <c r="AK137" s="7">
        <v>10</v>
      </c>
      <c r="AL137" s="7">
        <v>15</v>
      </c>
      <c r="AM137" s="7">
        <v>6</v>
      </c>
      <c r="AN137" s="7">
        <v>15</v>
      </c>
      <c r="AO137" s="7">
        <v>14</v>
      </c>
      <c r="AP137" s="7">
        <v>12</v>
      </c>
      <c r="AQ137" s="7">
        <v>13</v>
      </c>
      <c r="AR137" s="7">
        <v>16</v>
      </c>
      <c r="AS137" s="7">
        <v>10</v>
      </c>
      <c r="AT137" s="7">
        <v>12</v>
      </c>
      <c r="AU137" s="7">
        <v>10</v>
      </c>
      <c r="AV137" s="7">
        <v>7</v>
      </c>
      <c r="AW137" s="7">
        <v>12</v>
      </c>
      <c r="AX137" s="7">
        <v>16</v>
      </c>
      <c r="AY137" s="7">
        <v>9</v>
      </c>
      <c r="AZ137" s="7">
        <v>14</v>
      </c>
      <c r="BA137" s="7">
        <v>11</v>
      </c>
      <c r="BB137" s="7">
        <v>8</v>
      </c>
      <c r="BC137" s="7">
        <v>12</v>
      </c>
      <c r="BD137" s="7">
        <v>4</v>
      </c>
      <c r="BE137" s="7">
        <v>8</v>
      </c>
      <c r="BF137" s="7">
        <v>13</v>
      </c>
      <c r="BG137" s="7">
        <v>9</v>
      </c>
      <c r="BH137" s="7">
        <v>10</v>
      </c>
      <c r="BI137" s="7">
        <v>15</v>
      </c>
      <c r="BJ137" s="72">
        <v>39.5</v>
      </c>
      <c r="BK137" s="34">
        <f>BJ137*1000000</f>
        <v>39500000</v>
      </c>
      <c r="BL137" s="34">
        <f>SUM(AV137:BI137)</f>
        <v>148</v>
      </c>
      <c r="BM137" s="34">
        <f>BL137/14</f>
        <v>10.571428571428571</v>
      </c>
      <c r="BN137" s="34">
        <f>SUM(Z137:AG137)</f>
        <v>103</v>
      </c>
      <c r="BO137" s="34">
        <f>BN137/8</f>
        <v>12.875</v>
      </c>
      <c r="BP137" s="34">
        <f>SUM(AH137:AU137)</f>
        <v>173</v>
      </c>
      <c r="BQ137" s="34">
        <f>BP137/14</f>
        <v>12.357142857142858</v>
      </c>
      <c r="BR137" s="34">
        <f>SUM(M137:Y137)</f>
        <v>159</v>
      </c>
      <c r="BS137" s="34">
        <f>BR137/13</f>
        <v>12.23076923076923</v>
      </c>
      <c r="BT137" s="34">
        <f>SUM(B137:L137)</f>
        <v>23</v>
      </c>
      <c r="BU137" s="34">
        <f>BT137/11</f>
        <v>2.0909090909090908</v>
      </c>
      <c r="BV137" s="29">
        <f>SUM(BL137+BN137+BP137+BR137+BT137)</f>
        <v>606</v>
      </c>
      <c r="BW137" s="34">
        <f>BV137/60</f>
        <v>10.1</v>
      </c>
    </row>
    <row r="138" spans="1:75" x14ac:dyDescent="0.2">
      <c r="A138" s="54" t="s">
        <v>101</v>
      </c>
      <c r="B138" s="7">
        <v>3</v>
      </c>
      <c r="C138" s="7">
        <v>3</v>
      </c>
      <c r="D138" s="7">
        <v>2</v>
      </c>
      <c r="E138" s="7">
        <v>3</v>
      </c>
      <c r="F138" s="7">
        <v>3</v>
      </c>
      <c r="G138" s="7">
        <v>2</v>
      </c>
      <c r="H138" s="7">
        <v>1</v>
      </c>
      <c r="I138" s="7">
        <v>3</v>
      </c>
      <c r="J138" s="7">
        <v>3</v>
      </c>
      <c r="K138" s="7">
        <v>2</v>
      </c>
      <c r="L138" s="7">
        <v>2</v>
      </c>
      <c r="M138" s="7">
        <v>13</v>
      </c>
      <c r="N138" s="7">
        <v>12</v>
      </c>
      <c r="O138" s="7">
        <v>13</v>
      </c>
      <c r="P138" s="7">
        <v>11</v>
      </c>
      <c r="Q138" s="7">
        <v>13</v>
      </c>
      <c r="R138" s="7">
        <v>14</v>
      </c>
      <c r="S138" s="7">
        <v>14</v>
      </c>
      <c r="T138" s="7">
        <v>5</v>
      </c>
      <c r="U138" s="7">
        <v>10</v>
      </c>
      <c r="V138" s="7">
        <v>3</v>
      </c>
      <c r="W138" s="7">
        <v>12</v>
      </c>
      <c r="X138" s="7">
        <v>14</v>
      </c>
      <c r="Y138" s="7">
        <v>11</v>
      </c>
      <c r="Z138" s="7">
        <v>12</v>
      </c>
      <c r="AA138" s="7">
        <v>13</v>
      </c>
      <c r="AB138" s="7">
        <v>17</v>
      </c>
      <c r="AC138" s="7">
        <v>13</v>
      </c>
      <c r="AD138" s="7">
        <v>9</v>
      </c>
      <c r="AE138" s="7">
        <v>12</v>
      </c>
      <c r="AF138" s="7">
        <v>15</v>
      </c>
      <c r="AG138" s="7">
        <v>17</v>
      </c>
      <c r="AH138" s="7">
        <v>13</v>
      </c>
      <c r="AI138" s="7">
        <v>10</v>
      </c>
      <c r="AJ138" s="7">
        <v>9</v>
      </c>
      <c r="AK138" s="7">
        <v>7</v>
      </c>
      <c r="AL138" s="7">
        <v>12</v>
      </c>
      <c r="AM138" s="7">
        <v>12</v>
      </c>
      <c r="AN138" s="7">
        <v>12</v>
      </c>
      <c r="AO138" s="7">
        <v>12</v>
      </c>
      <c r="AP138" s="7">
        <v>15</v>
      </c>
      <c r="AQ138" s="7">
        <v>14</v>
      </c>
      <c r="AR138" s="7">
        <v>16</v>
      </c>
      <c r="AS138" s="7">
        <v>13</v>
      </c>
      <c r="AT138" s="7">
        <v>12</v>
      </c>
      <c r="AU138" s="7">
        <v>12</v>
      </c>
      <c r="AV138" s="7">
        <v>10</v>
      </c>
      <c r="AW138" s="7">
        <v>9</v>
      </c>
      <c r="AX138" s="7">
        <v>16</v>
      </c>
      <c r="AY138" s="7">
        <v>15</v>
      </c>
      <c r="AZ138" s="7">
        <v>13</v>
      </c>
      <c r="BA138" s="7">
        <v>9</v>
      </c>
      <c r="BB138" s="7">
        <v>11</v>
      </c>
      <c r="BC138" s="7">
        <v>11</v>
      </c>
      <c r="BD138" s="7">
        <v>12</v>
      </c>
      <c r="BE138" s="7">
        <v>10</v>
      </c>
      <c r="BF138" s="7">
        <v>12</v>
      </c>
      <c r="BG138" s="7">
        <v>8</v>
      </c>
      <c r="BH138" s="7">
        <v>6</v>
      </c>
      <c r="BI138" s="7">
        <v>16</v>
      </c>
      <c r="BJ138" s="72">
        <v>63</v>
      </c>
      <c r="BK138" s="34">
        <f>BJ138*1000000</f>
        <v>63000000</v>
      </c>
      <c r="BL138" s="34">
        <f>SUM(AV138:BI138)</f>
        <v>158</v>
      </c>
      <c r="BM138" s="34">
        <f>BL138/14</f>
        <v>11.285714285714286</v>
      </c>
      <c r="BN138" s="34">
        <f>SUM(Z138:AG138)</f>
        <v>108</v>
      </c>
      <c r="BO138" s="34">
        <f>BN138/8</f>
        <v>13.5</v>
      </c>
      <c r="BP138" s="34">
        <f>SUM(AH138:AU138)</f>
        <v>169</v>
      </c>
      <c r="BQ138" s="34">
        <f>BP138/14</f>
        <v>12.071428571428571</v>
      </c>
      <c r="BR138" s="34">
        <f>SUM(M138:Y138)</f>
        <v>145</v>
      </c>
      <c r="BS138" s="34">
        <f>BR138/13</f>
        <v>11.153846153846153</v>
      </c>
      <c r="BT138" s="34">
        <f>SUM(B138:L138)</f>
        <v>27</v>
      </c>
      <c r="BU138" s="34">
        <f>BT138/11</f>
        <v>2.4545454545454546</v>
      </c>
      <c r="BV138" s="29">
        <f>SUM(BL138+BN138+BP138+BR138+BT138)</f>
        <v>607</v>
      </c>
      <c r="BW138" s="34">
        <f>BV138/60</f>
        <v>10.116666666666667</v>
      </c>
    </row>
    <row r="139" spans="1:75" x14ac:dyDescent="0.2">
      <c r="A139" s="54" t="s">
        <v>202</v>
      </c>
      <c r="B139" s="7">
        <v>3</v>
      </c>
      <c r="C139" s="7">
        <v>1</v>
      </c>
      <c r="D139" s="7">
        <v>3</v>
      </c>
      <c r="E139" s="7">
        <v>1</v>
      </c>
      <c r="F139" s="7">
        <v>1</v>
      </c>
      <c r="G139" s="7">
        <v>2</v>
      </c>
      <c r="H139" s="7">
        <v>1</v>
      </c>
      <c r="I139" s="7">
        <v>3</v>
      </c>
      <c r="J139" s="7">
        <v>3</v>
      </c>
      <c r="K139" s="7">
        <v>3</v>
      </c>
      <c r="L139" s="7">
        <v>1</v>
      </c>
      <c r="M139" s="7">
        <v>13</v>
      </c>
      <c r="N139" s="7">
        <v>14</v>
      </c>
      <c r="O139" s="7">
        <v>16</v>
      </c>
      <c r="P139" s="7">
        <v>13</v>
      </c>
      <c r="Q139" s="7">
        <v>14</v>
      </c>
      <c r="R139" s="7">
        <v>13</v>
      </c>
      <c r="S139" s="7">
        <v>9</v>
      </c>
      <c r="T139" s="7">
        <v>13</v>
      </c>
      <c r="U139" s="7">
        <v>7</v>
      </c>
      <c r="V139" s="7">
        <v>6</v>
      </c>
      <c r="W139" s="7">
        <v>10</v>
      </c>
      <c r="X139" s="7">
        <v>16</v>
      </c>
      <c r="Y139" s="7">
        <v>14</v>
      </c>
      <c r="Z139" s="7">
        <v>12</v>
      </c>
      <c r="AA139" s="7">
        <v>13</v>
      </c>
      <c r="AB139" s="7">
        <v>17</v>
      </c>
      <c r="AC139" s="7">
        <v>13</v>
      </c>
      <c r="AD139" s="7">
        <v>12</v>
      </c>
      <c r="AE139" s="7">
        <v>12</v>
      </c>
      <c r="AF139" s="7">
        <v>16</v>
      </c>
      <c r="AG139" s="7">
        <v>17</v>
      </c>
      <c r="AH139" s="7">
        <v>12</v>
      </c>
      <c r="AI139" s="7">
        <v>15</v>
      </c>
      <c r="AJ139" s="7">
        <v>10</v>
      </c>
      <c r="AK139" s="7">
        <v>7</v>
      </c>
      <c r="AL139" s="7">
        <v>15</v>
      </c>
      <c r="AM139" s="7">
        <v>12</v>
      </c>
      <c r="AN139" s="7">
        <v>15</v>
      </c>
      <c r="AO139" s="7">
        <v>15</v>
      </c>
      <c r="AP139" s="7">
        <v>11</v>
      </c>
      <c r="AQ139" s="7">
        <v>10</v>
      </c>
      <c r="AR139" s="7">
        <v>13</v>
      </c>
      <c r="AS139" s="7">
        <v>8</v>
      </c>
      <c r="AT139" s="7">
        <v>12</v>
      </c>
      <c r="AU139" s="7">
        <v>8</v>
      </c>
      <c r="AV139" s="7">
        <v>12</v>
      </c>
      <c r="AW139" s="7">
        <v>13</v>
      </c>
      <c r="AX139" s="7">
        <v>16</v>
      </c>
      <c r="AY139" s="7">
        <v>12</v>
      </c>
      <c r="AZ139" s="7">
        <v>15</v>
      </c>
      <c r="BA139" s="7">
        <v>12</v>
      </c>
      <c r="BB139" s="7">
        <v>10</v>
      </c>
      <c r="BC139" s="7">
        <v>12</v>
      </c>
      <c r="BD139" s="7">
        <v>5</v>
      </c>
      <c r="BE139" s="7">
        <v>4</v>
      </c>
      <c r="BF139" s="7">
        <v>13</v>
      </c>
      <c r="BG139" s="7">
        <v>11</v>
      </c>
      <c r="BH139" s="7">
        <v>3</v>
      </c>
      <c r="BI139" s="7">
        <v>15</v>
      </c>
      <c r="BJ139" s="72">
        <v>33</v>
      </c>
      <c r="BK139" s="34">
        <f>BJ139*1000000</f>
        <v>33000000</v>
      </c>
      <c r="BL139" s="34">
        <f>SUM(AV139:BI139)</f>
        <v>153</v>
      </c>
      <c r="BM139" s="34">
        <f>BL139/14</f>
        <v>10.928571428571429</v>
      </c>
      <c r="BN139" s="34">
        <f>SUM(Z139:AG139)</f>
        <v>112</v>
      </c>
      <c r="BO139" s="34">
        <f>BN139/8</f>
        <v>14</v>
      </c>
      <c r="BP139" s="34">
        <f>SUM(AH139:AU139)</f>
        <v>163</v>
      </c>
      <c r="BQ139" s="34">
        <f>BP139/14</f>
        <v>11.642857142857142</v>
      </c>
      <c r="BR139" s="34">
        <f>SUM(M139:Y139)</f>
        <v>158</v>
      </c>
      <c r="BS139" s="34">
        <f>BR139/13</f>
        <v>12.153846153846153</v>
      </c>
      <c r="BT139" s="34">
        <f>SUM(B139:L139)</f>
        <v>22</v>
      </c>
      <c r="BU139" s="34">
        <f>BT139/11</f>
        <v>2</v>
      </c>
      <c r="BV139" s="29">
        <f>SUM(BL139+BN139+BP139+BR139+BT139)</f>
        <v>608</v>
      </c>
      <c r="BW139" s="34">
        <f>BV139/60</f>
        <v>10.133333333333333</v>
      </c>
    </row>
    <row r="140" spans="1:75" x14ac:dyDescent="0.2">
      <c r="A140" s="54" t="s">
        <v>183</v>
      </c>
      <c r="B140" s="7">
        <v>2</v>
      </c>
      <c r="C140" s="7">
        <v>3</v>
      </c>
      <c r="D140" s="7">
        <v>2</v>
      </c>
      <c r="E140" s="7">
        <v>2</v>
      </c>
      <c r="F140" s="7">
        <v>2</v>
      </c>
      <c r="G140" s="7">
        <v>2</v>
      </c>
      <c r="H140" s="7">
        <v>3</v>
      </c>
      <c r="I140" s="7">
        <v>2</v>
      </c>
      <c r="J140" s="7">
        <v>1</v>
      </c>
      <c r="K140" s="7">
        <v>1</v>
      </c>
      <c r="L140" s="7">
        <v>2</v>
      </c>
      <c r="M140" s="7">
        <v>12</v>
      </c>
      <c r="N140" s="7">
        <v>20</v>
      </c>
      <c r="O140" s="7">
        <v>12</v>
      </c>
      <c r="P140" s="7">
        <v>10</v>
      </c>
      <c r="Q140" s="7">
        <v>13</v>
      </c>
      <c r="R140" s="7">
        <v>13</v>
      </c>
      <c r="S140" s="7">
        <v>8</v>
      </c>
      <c r="T140" s="7">
        <v>13</v>
      </c>
      <c r="U140" s="7">
        <v>9</v>
      </c>
      <c r="V140" s="7">
        <v>6</v>
      </c>
      <c r="W140" s="7">
        <v>14</v>
      </c>
      <c r="X140" s="7">
        <v>16</v>
      </c>
      <c r="Y140" s="7">
        <v>12</v>
      </c>
      <c r="Z140" s="7">
        <v>13</v>
      </c>
      <c r="AA140" s="7">
        <v>16</v>
      </c>
      <c r="AB140" s="7">
        <v>15</v>
      </c>
      <c r="AC140" s="7">
        <v>13</v>
      </c>
      <c r="AD140" s="7">
        <v>9</v>
      </c>
      <c r="AE140" s="7">
        <v>15</v>
      </c>
      <c r="AF140" s="7">
        <v>17</v>
      </c>
      <c r="AG140" s="7">
        <v>15</v>
      </c>
      <c r="AH140" s="7">
        <v>10</v>
      </c>
      <c r="AI140" s="7">
        <v>13</v>
      </c>
      <c r="AJ140" s="7">
        <v>12</v>
      </c>
      <c r="AK140" s="7">
        <v>11</v>
      </c>
      <c r="AL140" s="7">
        <v>16</v>
      </c>
      <c r="AM140" s="7">
        <v>14</v>
      </c>
      <c r="AN140" s="7">
        <v>12</v>
      </c>
      <c r="AO140" s="7">
        <v>16</v>
      </c>
      <c r="AP140" s="7">
        <v>14</v>
      </c>
      <c r="AQ140" s="7">
        <v>12</v>
      </c>
      <c r="AR140" s="7">
        <v>15</v>
      </c>
      <c r="AS140" s="7">
        <v>8</v>
      </c>
      <c r="AT140" s="7">
        <v>14</v>
      </c>
      <c r="AU140" s="7">
        <v>6</v>
      </c>
      <c r="AV140" s="7">
        <v>10</v>
      </c>
      <c r="AW140" s="7">
        <v>12</v>
      </c>
      <c r="AX140" s="7">
        <v>13</v>
      </c>
      <c r="AY140" s="7">
        <v>16</v>
      </c>
      <c r="AZ140" s="7">
        <v>16</v>
      </c>
      <c r="BA140" s="7">
        <v>10</v>
      </c>
      <c r="BB140" s="7">
        <v>11</v>
      </c>
      <c r="BC140" s="7">
        <v>13</v>
      </c>
      <c r="BD140" s="7">
        <v>9</v>
      </c>
      <c r="BE140" s="7">
        <v>8</v>
      </c>
      <c r="BF140" s="7">
        <v>13</v>
      </c>
      <c r="BG140" s="7">
        <v>13</v>
      </c>
      <c r="BH140" s="7">
        <v>7</v>
      </c>
      <c r="BI140" s="7">
        <v>14</v>
      </c>
      <c r="BJ140" s="72">
        <v>60</v>
      </c>
      <c r="BK140" s="34">
        <f>BJ140*1000000</f>
        <v>60000000</v>
      </c>
      <c r="BL140" s="34">
        <f>SUM(AV140:BI140)</f>
        <v>165</v>
      </c>
      <c r="BM140" s="34">
        <f>BL140/14</f>
        <v>11.785714285714286</v>
      </c>
      <c r="BN140" s="34">
        <f>SUM(Z140:AG140)</f>
        <v>113</v>
      </c>
      <c r="BO140" s="34">
        <f>BN140/8</f>
        <v>14.125</v>
      </c>
      <c r="BP140" s="34">
        <f>SUM(AH140:AU140)</f>
        <v>173</v>
      </c>
      <c r="BQ140" s="34">
        <f>BP140/14</f>
        <v>12.357142857142858</v>
      </c>
      <c r="BR140" s="34">
        <f>SUM(M140:Y140)</f>
        <v>158</v>
      </c>
      <c r="BS140" s="34">
        <f>BR140/13</f>
        <v>12.153846153846153</v>
      </c>
      <c r="BT140" s="34">
        <f>SUM(B140:L140)</f>
        <v>22</v>
      </c>
      <c r="BU140" s="34">
        <f>BT140/11</f>
        <v>2</v>
      </c>
      <c r="BV140" s="29">
        <f>SUM(BL140+BN140+BP140+BR140+BT140)</f>
        <v>631</v>
      </c>
      <c r="BW140" s="34">
        <f>BV140/60</f>
        <v>10.516666666666667</v>
      </c>
    </row>
    <row r="141" spans="1:75" x14ac:dyDescent="0.2">
      <c r="A141" s="54" t="s">
        <v>144</v>
      </c>
      <c r="B141" s="7">
        <v>3</v>
      </c>
      <c r="C141" s="7">
        <v>2</v>
      </c>
      <c r="D141" s="7">
        <v>2</v>
      </c>
      <c r="E141" s="7">
        <v>3</v>
      </c>
      <c r="F141" s="7">
        <v>1</v>
      </c>
      <c r="G141" s="7">
        <v>3</v>
      </c>
      <c r="H141" s="7">
        <v>2</v>
      </c>
      <c r="I141" s="7">
        <v>1</v>
      </c>
      <c r="J141" s="7">
        <v>3</v>
      </c>
      <c r="K141" s="7">
        <v>3</v>
      </c>
      <c r="L141" s="7">
        <v>3</v>
      </c>
      <c r="M141" s="7">
        <v>13</v>
      </c>
      <c r="N141" s="7">
        <v>14</v>
      </c>
      <c r="O141" s="7">
        <v>12</v>
      </c>
      <c r="P141" s="7">
        <v>13</v>
      </c>
      <c r="Q141" s="7">
        <v>14</v>
      </c>
      <c r="R141" s="7">
        <v>8</v>
      </c>
      <c r="S141" s="7">
        <v>6</v>
      </c>
      <c r="T141" s="7">
        <v>16</v>
      </c>
      <c r="U141" s="7">
        <v>5</v>
      </c>
      <c r="V141" s="7">
        <v>10</v>
      </c>
      <c r="W141" s="7">
        <v>12</v>
      </c>
      <c r="X141" s="7">
        <v>17</v>
      </c>
      <c r="Y141" s="7">
        <v>13</v>
      </c>
      <c r="Z141" s="7">
        <v>9</v>
      </c>
      <c r="AA141" s="7">
        <v>13</v>
      </c>
      <c r="AB141" s="7">
        <v>15</v>
      </c>
      <c r="AC141" s="7">
        <v>13</v>
      </c>
      <c r="AD141" s="7">
        <v>8</v>
      </c>
      <c r="AE141" s="7">
        <v>13</v>
      </c>
      <c r="AF141" s="7">
        <v>18</v>
      </c>
      <c r="AG141" s="7">
        <v>16</v>
      </c>
      <c r="AH141" s="7">
        <v>12</v>
      </c>
      <c r="AI141" s="7">
        <v>15</v>
      </c>
      <c r="AJ141" s="7">
        <v>9</v>
      </c>
      <c r="AK141" s="7">
        <v>9</v>
      </c>
      <c r="AL141" s="7">
        <v>16</v>
      </c>
      <c r="AM141" s="7">
        <v>6</v>
      </c>
      <c r="AN141" s="7">
        <v>17</v>
      </c>
      <c r="AO141" s="7">
        <v>15</v>
      </c>
      <c r="AP141" s="7">
        <v>11</v>
      </c>
      <c r="AQ141" s="7">
        <v>12</v>
      </c>
      <c r="AR141" s="7">
        <v>13</v>
      </c>
      <c r="AS141" s="7">
        <v>8</v>
      </c>
      <c r="AT141" s="7">
        <v>14</v>
      </c>
      <c r="AU141" s="7">
        <v>10</v>
      </c>
      <c r="AV141" s="7">
        <v>15</v>
      </c>
      <c r="AW141" s="7">
        <v>15</v>
      </c>
      <c r="AX141" s="7">
        <v>17</v>
      </c>
      <c r="AY141" s="7">
        <v>13</v>
      </c>
      <c r="AZ141" s="7">
        <v>15</v>
      </c>
      <c r="BA141" s="7">
        <v>14</v>
      </c>
      <c r="BB141" s="7">
        <v>7</v>
      </c>
      <c r="BC141" s="7">
        <v>16</v>
      </c>
      <c r="BD141" s="7">
        <v>8</v>
      </c>
      <c r="BE141" s="7">
        <v>7</v>
      </c>
      <c r="BF141" s="7">
        <v>13</v>
      </c>
      <c r="BG141" s="7">
        <v>11</v>
      </c>
      <c r="BH141" s="7">
        <v>5</v>
      </c>
      <c r="BI141" s="7">
        <v>16</v>
      </c>
      <c r="BJ141" s="72">
        <v>35.5</v>
      </c>
      <c r="BK141" s="34">
        <f>BJ141*1000000</f>
        <v>35500000</v>
      </c>
      <c r="BL141" s="34">
        <f>SUM(AV141:BI141)</f>
        <v>172</v>
      </c>
      <c r="BM141" s="34">
        <f>BL141/14</f>
        <v>12.285714285714286</v>
      </c>
      <c r="BN141" s="34">
        <f>SUM(Z141:AG141)</f>
        <v>105</v>
      </c>
      <c r="BO141" s="34">
        <f>BN141/8</f>
        <v>13.125</v>
      </c>
      <c r="BP141" s="34">
        <f>SUM(AH141:AU141)</f>
        <v>167</v>
      </c>
      <c r="BQ141" s="34">
        <f>BP141/14</f>
        <v>11.928571428571429</v>
      </c>
      <c r="BR141" s="34">
        <f>SUM(M141:Y141)</f>
        <v>153</v>
      </c>
      <c r="BS141" s="34">
        <f>BR141/13</f>
        <v>11.76923076923077</v>
      </c>
      <c r="BT141" s="34">
        <f>SUM(B141:L141)</f>
        <v>26</v>
      </c>
      <c r="BU141" s="34">
        <f>BT141/11</f>
        <v>2.3636363636363638</v>
      </c>
      <c r="BV141" s="29">
        <f>SUM(BL141+BN141+BP141+BR141+BT141)</f>
        <v>623</v>
      </c>
      <c r="BW141" s="34">
        <f>BV141/60</f>
        <v>10.383333333333333</v>
      </c>
    </row>
    <row r="142" spans="1:75" x14ac:dyDescent="0.2">
      <c r="A142" s="54" t="s">
        <v>75</v>
      </c>
      <c r="B142" s="7">
        <v>4</v>
      </c>
      <c r="C142" s="7">
        <v>2</v>
      </c>
      <c r="D142" s="7">
        <v>2</v>
      </c>
      <c r="E142" s="7">
        <v>2</v>
      </c>
      <c r="F142" s="7">
        <v>1</v>
      </c>
      <c r="G142" s="7">
        <v>4</v>
      </c>
      <c r="H142" s="7">
        <v>3</v>
      </c>
      <c r="I142" s="7">
        <v>3</v>
      </c>
      <c r="J142" s="7">
        <v>2</v>
      </c>
      <c r="K142" s="7">
        <v>4</v>
      </c>
      <c r="L142" s="7">
        <v>1</v>
      </c>
      <c r="M142" s="7">
        <v>13</v>
      </c>
      <c r="N142" s="7">
        <v>11</v>
      </c>
      <c r="O142" s="7">
        <v>12</v>
      </c>
      <c r="P142" s="7">
        <v>11</v>
      </c>
      <c r="Q142" s="7">
        <v>10</v>
      </c>
      <c r="R142" s="7">
        <v>11</v>
      </c>
      <c r="S142" s="7">
        <v>7</v>
      </c>
      <c r="T142" s="7">
        <v>9</v>
      </c>
      <c r="U142" s="7">
        <v>8</v>
      </c>
      <c r="V142" s="7">
        <v>6</v>
      </c>
      <c r="W142" s="7">
        <v>12</v>
      </c>
      <c r="X142" s="7">
        <v>10</v>
      </c>
      <c r="Y142" s="7">
        <v>9</v>
      </c>
      <c r="Z142" s="7">
        <v>11</v>
      </c>
      <c r="AA142" s="7">
        <v>13</v>
      </c>
      <c r="AB142" s="7">
        <v>13</v>
      </c>
      <c r="AC142" s="7">
        <v>13</v>
      </c>
      <c r="AD142" s="7">
        <v>9</v>
      </c>
      <c r="AE142" s="7">
        <v>14</v>
      </c>
      <c r="AF142" s="7">
        <v>14</v>
      </c>
      <c r="AG142" s="7">
        <v>13</v>
      </c>
      <c r="AH142" s="7">
        <v>13</v>
      </c>
      <c r="AI142" s="7">
        <v>13</v>
      </c>
      <c r="AJ142" s="7">
        <v>9</v>
      </c>
      <c r="AK142" s="7">
        <v>5</v>
      </c>
      <c r="AL142" s="7">
        <v>14</v>
      </c>
      <c r="AM142" s="7">
        <v>9</v>
      </c>
      <c r="AN142" s="7">
        <v>14</v>
      </c>
      <c r="AO142" s="7">
        <v>14</v>
      </c>
      <c r="AP142" s="7">
        <v>12</v>
      </c>
      <c r="AQ142" s="7">
        <v>13</v>
      </c>
      <c r="AR142" s="7">
        <v>13</v>
      </c>
      <c r="AS142" s="7">
        <v>13</v>
      </c>
      <c r="AT142" s="7">
        <v>12</v>
      </c>
      <c r="AU142" s="7">
        <v>7</v>
      </c>
      <c r="AV142" s="7">
        <v>6</v>
      </c>
      <c r="AW142" s="7">
        <v>11</v>
      </c>
      <c r="AX142" s="7">
        <v>13</v>
      </c>
      <c r="AY142" s="7">
        <v>14</v>
      </c>
      <c r="AZ142" s="7">
        <v>13</v>
      </c>
      <c r="BA142" s="7">
        <v>7</v>
      </c>
      <c r="BB142" s="7">
        <v>12</v>
      </c>
      <c r="BC142" s="7">
        <v>13</v>
      </c>
      <c r="BD142" s="7">
        <v>6</v>
      </c>
      <c r="BE142" s="7">
        <v>4</v>
      </c>
      <c r="BF142" s="7">
        <v>11</v>
      </c>
      <c r="BG142" s="7">
        <v>15</v>
      </c>
      <c r="BH142" s="7">
        <v>5</v>
      </c>
      <c r="BI142" s="7">
        <v>13</v>
      </c>
      <c r="BJ142" s="72">
        <v>0.17499999999999999</v>
      </c>
      <c r="BK142" s="34">
        <f>BJ142*1000000</f>
        <v>175000</v>
      </c>
      <c r="BL142" s="34">
        <f>SUM(AV142:BI142)</f>
        <v>143</v>
      </c>
      <c r="BM142" s="34">
        <f>BL142/14</f>
        <v>10.214285714285714</v>
      </c>
      <c r="BN142" s="34">
        <f>SUM(Z142:AG142)</f>
        <v>100</v>
      </c>
      <c r="BO142" s="34">
        <f>BN142/8</f>
        <v>12.5</v>
      </c>
      <c r="BP142" s="34">
        <f>SUM(AH142:AU142)</f>
        <v>161</v>
      </c>
      <c r="BQ142" s="34">
        <f>BP142/14</f>
        <v>11.5</v>
      </c>
      <c r="BR142" s="34">
        <f>SUM(M142:Y142)</f>
        <v>129</v>
      </c>
      <c r="BS142" s="34">
        <f>BR142/13</f>
        <v>9.9230769230769234</v>
      </c>
      <c r="BT142" s="34">
        <f>SUM(B142:L142)</f>
        <v>28</v>
      </c>
      <c r="BU142" s="34">
        <f>BT142/11</f>
        <v>2.5454545454545454</v>
      </c>
      <c r="BV142" s="29">
        <f>SUM(BL142+BN142+BP142+BR142+BT142)</f>
        <v>561</v>
      </c>
      <c r="BW142" s="34">
        <f>BV142/60</f>
        <v>9.35</v>
      </c>
    </row>
    <row r="143" spans="1:75" x14ac:dyDescent="0.2">
      <c r="A143" s="54" t="s">
        <v>174</v>
      </c>
      <c r="B143" s="7">
        <v>2</v>
      </c>
      <c r="C143" s="7">
        <v>3</v>
      </c>
      <c r="D143" s="7">
        <v>2</v>
      </c>
      <c r="E143" s="7">
        <v>1</v>
      </c>
      <c r="F143" s="7">
        <v>2</v>
      </c>
      <c r="G143" s="7">
        <v>2</v>
      </c>
      <c r="H143" s="7">
        <v>1</v>
      </c>
      <c r="I143" s="7">
        <v>1</v>
      </c>
      <c r="J143" s="7">
        <v>3</v>
      </c>
      <c r="K143" s="7">
        <v>2</v>
      </c>
      <c r="L143" s="7">
        <v>1</v>
      </c>
      <c r="M143" s="7">
        <v>13</v>
      </c>
      <c r="N143" s="7">
        <v>16</v>
      </c>
      <c r="O143" s="7">
        <v>15</v>
      </c>
      <c r="P143" s="7">
        <v>14</v>
      </c>
      <c r="Q143" s="7">
        <v>13</v>
      </c>
      <c r="R143" s="7">
        <v>14</v>
      </c>
      <c r="S143" s="7">
        <v>6</v>
      </c>
      <c r="T143" s="7">
        <v>12</v>
      </c>
      <c r="U143" s="7">
        <v>8</v>
      </c>
      <c r="V143" s="7">
        <v>6</v>
      </c>
      <c r="W143" s="7">
        <v>13</v>
      </c>
      <c r="X143" s="7">
        <v>14</v>
      </c>
      <c r="Y143" s="7">
        <v>12</v>
      </c>
      <c r="Z143" s="7">
        <v>12</v>
      </c>
      <c r="AA143" s="7">
        <v>15</v>
      </c>
      <c r="AB143" s="7">
        <v>14</v>
      </c>
      <c r="AC143" s="7">
        <v>16</v>
      </c>
      <c r="AD143" s="7">
        <v>15</v>
      </c>
      <c r="AE143" s="7">
        <v>13</v>
      </c>
      <c r="AF143" s="7">
        <v>15</v>
      </c>
      <c r="AG143" s="7">
        <v>13</v>
      </c>
      <c r="AH143" s="7">
        <v>13</v>
      </c>
      <c r="AI143" s="7">
        <v>12</v>
      </c>
      <c r="AJ143" s="7">
        <v>12</v>
      </c>
      <c r="AK143" s="7">
        <v>13</v>
      </c>
      <c r="AL143" s="7">
        <v>14</v>
      </c>
      <c r="AM143" s="7">
        <v>10</v>
      </c>
      <c r="AN143" s="7">
        <v>15</v>
      </c>
      <c r="AO143" s="7">
        <v>15</v>
      </c>
      <c r="AP143" s="7">
        <v>14</v>
      </c>
      <c r="AQ143" s="7">
        <v>13</v>
      </c>
      <c r="AR143" s="7">
        <v>13</v>
      </c>
      <c r="AS143" s="7">
        <v>12</v>
      </c>
      <c r="AT143" s="7">
        <v>14</v>
      </c>
      <c r="AU143" s="7">
        <v>11</v>
      </c>
      <c r="AV143" s="7">
        <v>8</v>
      </c>
      <c r="AW143" s="7">
        <v>14</v>
      </c>
      <c r="AX143" s="7">
        <v>13</v>
      </c>
      <c r="AY143" s="7">
        <v>9</v>
      </c>
      <c r="AZ143" s="7">
        <v>15</v>
      </c>
      <c r="BA143" s="7">
        <v>9</v>
      </c>
      <c r="BB143" s="7">
        <v>12</v>
      </c>
      <c r="BC143" s="7">
        <v>9</v>
      </c>
      <c r="BD143" s="7">
        <v>13</v>
      </c>
      <c r="BE143" s="7">
        <v>12</v>
      </c>
      <c r="BF143" s="7">
        <v>13</v>
      </c>
      <c r="BG143" s="7">
        <v>8</v>
      </c>
      <c r="BH143" s="7">
        <v>15</v>
      </c>
      <c r="BI143" s="7">
        <v>13</v>
      </c>
      <c r="BJ143" s="72">
        <v>14.5</v>
      </c>
      <c r="BK143" s="34">
        <f>BJ143*1000000</f>
        <v>14500000</v>
      </c>
      <c r="BL143" s="34">
        <f>SUM(AV143:BI143)</f>
        <v>163</v>
      </c>
      <c r="BM143" s="34">
        <f>BL143/14</f>
        <v>11.642857142857142</v>
      </c>
      <c r="BN143" s="34">
        <f>SUM(Z143:AG143)</f>
        <v>113</v>
      </c>
      <c r="BO143" s="34">
        <f>BN143/8</f>
        <v>14.125</v>
      </c>
      <c r="BP143" s="34">
        <f>SUM(AH143:AU143)</f>
        <v>181</v>
      </c>
      <c r="BQ143" s="34">
        <f>BP143/14</f>
        <v>12.928571428571429</v>
      </c>
      <c r="BR143" s="34">
        <f>SUM(M143:Y143)</f>
        <v>156</v>
      </c>
      <c r="BS143" s="34">
        <f>BR143/13</f>
        <v>12</v>
      </c>
      <c r="BT143" s="34">
        <f>SUM(B143:L143)</f>
        <v>20</v>
      </c>
      <c r="BU143" s="34">
        <f>BT143/11</f>
        <v>1.8181818181818181</v>
      </c>
      <c r="BV143" s="29">
        <f>SUM(BL143+BN143+BP143+BR143+BT143)</f>
        <v>633</v>
      </c>
      <c r="BW143" s="34">
        <f>BV143/60</f>
        <v>10.55</v>
      </c>
    </row>
    <row r="144" spans="1:75" x14ac:dyDescent="0.2">
      <c r="A144" s="54" t="s">
        <v>103</v>
      </c>
      <c r="B144" s="7">
        <v>2</v>
      </c>
      <c r="C144" s="7">
        <v>2</v>
      </c>
      <c r="D144" s="7">
        <v>3</v>
      </c>
      <c r="E144" s="7">
        <v>3</v>
      </c>
      <c r="F144" s="7">
        <v>3</v>
      </c>
      <c r="G144" s="7">
        <v>1</v>
      </c>
      <c r="H144" s="7">
        <v>2</v>
      </c>
      <c r="I144" s="7">
        <v>4</v>
      </c>
      <c r="J144" s="7">
        <v>2</v>
      </c>
      <c r="K144" s="7">
        <v>1</v>
      </c>
      <c r="L144" s="7">
        <v>3</v>
      </c>
      <c r="M144" s="7">
        <v>10</v>
      </c>
      <c r="N144" s="7">
        <v>14</v>
      </c>
      <c r="O144" s="7">
        <v>15</v>
      </c>
      <c r="P144" s="7">
        <v>18</v>
      </c>
      <c r="Q144" s="7">
        <v>15</v>
      </c>
      <c r="R144" s="7">
        <v>16</v>
      </c>
      <c r="S144" s="7">
        <v>5</v>
      </c>
      <c r="T144" s="7">
        <v>11</v>
      </c>
      <c r="U144" s="7">
        <v>6</v>
      </c>
      <c r="V144" s="7">
        <v>5</v>
      </c>
      <c r="W144" s="7">
        <v>12</v>
      </c>
      <c r="X144" s="7">
        <v>15</v>
      </c>
      <c r="Y144" s="7">
        <v>10</v>
      </c>
      <c r="Z144" s="7">
        <v>12</v>
      </c>
      <c r="AA144" s="7">
        <v>15</v>
      </c>
      <c r="AB144" s="7">
        <v>16</v>
      </c>
      <c r="AC144" s="7">
        <v>15</v>
      </c>
      <c r="AD144" s="7">
        <v>15</v>
      </c>
      <c r="AE144" s="7">
        <v>13</v>
      </c>
      <c r="AF144" s="7">
        <v>16</v>
      </c>
      <c r="AG144" s="7">
        <v>15</v>
      </c>
      <c r="AH144" s="7">
        <v>14</v>
      </c>
      <c r="AI144" s="7">
        <v>14</v>
      </c>
      <c r="AJ144" s="7">
        <v>12</v>
      </c>
      <c r="AK144" s="7">
        <v>8</v>
      </c>
      <c r="AL144" s="7">
        <v>14</v>
      </c>
      <c r="AM144" s="7">
        <v>11</v>
      </c>
      <c r="AN144" s="7">
        <v>15</v>
      </c>
      <c r="AO144" s="7">
        <v>15</v>
      </c>
      <c r="AP144" s="7">
        <v>12</v>
      </c>
      <c r="AQ144" s="7">
        <v>11</v>
      </c>
      <c r="AR144" s="7">
        <v>12</v>
      </c>
      <c r="AS144" s="7">
        <v>12</v>
      </c>
      <c r="AT144" s="7">
        <v>12</v>
      </c>
      <c r="AU144" s="7">
        <v>8</v>
      </c>
      <c r="AV144" s="7">
        <v>12</v>
      </c>
      <c r="AW144" s="7">
        <v>12</v>
      </c>
      <c r="AX144" s="7">
        <v>16</v>
      </c>
      <c r="AY144" s="7">
        <v>12</v>
      </c>
      <c r="AZ144" s="7">
        <v>14</v>
      </c>
      <c r="BA144" s="7">
        <v>10</v>
      </c>
      <c r="BB144" s="7">
        <v>11</v>
      </c>
      <c r="BC144" s="7">
        <v>12</v>
      </c>
      <c r="BD144" s="7">
        <v>9</v>
      </c>
      <c r="BE144" s="7">
        <v>8</v>
      </c>
      <c r="BF144" s="7">
        <v>13</v>
      </c>
      <c r="BG144" s="7">
        <v>7</v>
      </c>
      <c r="BH144" s="7">
        <v>9</v>
      </c>
      <c r="BI144" s="7">
        <v>14</v>
      </c>
      <c r="BJ144" s="72">
        <v>15</v>
      </c>
      <c r="BK144" s="34">
        <f>BJ144*1000000</f>
        <v>15000000</v>
      </c>
      <c r="BL144" s="34">
        <f>SUM(AV144:BI144)</f>
        <v>159</v>
      </c>
      <c r="BM144" s="34">
        <f>BL144/14</f>
        <v>11.357142857142858</v>
      </c>
      <c r="BN144" s="34">
        <f>SUM(Z144:AG144)</f>
        <v>117</v>
      </c>
      <c r="BO144" s="34">
        <f>BN144/8</f>
        <v>14.625</v>
      </c>
      <c r="BP144" s="34">
        <f>SUM(AH144:AU144)</f>
        <v>170</v>
      </c>
      <c r="BQ144" s="34">
        <f>BP144/14</f>
        <v>12.142857142857142</v>
      </c>
      <c r="BR144" s="34">
        <f>SUM(M144:Y144)</f>
        <v>152</v>
      </c>
      <c r="BS144" s="34">
        <f>BR144/13</f>
        <v>11.692307692307692</v>
      </c>
      <c r="BT144" s="34">
        <f>SUM(B144:L144)</f>
        <v>26</v>
      </c>
      <c r="BU144" s="34">
        <f>BT144/11</f>
        <v>2.3636363636363638</v>
      </c>
      <c r="BV144" s="29">
        <f>SUM(BL144+BN144+BP144+BR144+BT144)</f>
        <v>624</v>
      </c>
      <c r="BW144" s="34">
        <f>BV144/60</f>
        <v>10.4</v>
      </c>
    </row>
    <row r="145" spans="1:75" x14ac:dyDescent="0.2">
      <c r="A145" s="54" t="s">
        <v>62</v>
      </c>
      <c r="B145" s="7">
        <v>3</v>
      </c>
      <c r="C145" s="7">
        <v>4</v>
      </c>
      <c r="D145" s="7">
        <v>3</v>
      </c>
      <c r="E145" s="7">
        <v>3</v>
      </c>
      <c r="F145" s="7">
        <v>3</v>
      </c>
      <c r="G145" s="7">
        <v>3</v>
      </c>
      <c r="H145" s="7">
        <v>2</v>
      </c>
      <c r="I145" s="7">
        <v>3</v>
      </c>
      <c r="J145" s="7">
        <v>2</v>
      </c>
      <c r="K145" s="7">
        <v>4</v>
      </c>
      <c r="L145" s="7">
        <v>3</v>
      </c>
      <c r="M145" s="7">
        <v>13</v>
      </c>
      <c r="N145" s="7">
        <v>12</v>
      </c>
      <c r="O145" s="7">
        <v>12</v>
      </c>
      <c r="P145" s="7">
        <v>14</v>
      </c>
      <c r="Q145" s="7">
        <v>13</v>
      </c>
      <c r="R145" s="7">
        <v>9</v>
      </c>
      <c r="S145" s="7">
        <v>4</v>
      </c>
      <c r="T145" s="7">
        <v>12</v>
      </c>
      <c r="U145" s="7">
        <v>12</v>
      </c>
      <c r="V145" s="7">
        <v>13</v>
      </c>
      <c r="W145" s="7">
        <v>12</v>
      </c>
      <c r="X145" s="7">
        <v>16</v>
      </c>
      <c r="Y145" s="7">
        <v>13</v>
      </c>
      <c r="Z145" s="7">
        <v>7</v>
      </c>
      <c r="AA145" s="7">
        <v>11</v>
      </c>
      <c r="AB145" s="7">
        <v>16</v>
      </c>
      <c r="AC145" s="7">
        <v>14</v>
      </c>
      <c r="AD145" s="7">
        <v>5</v>
      </c>
      <c r="AE145" s="7">
        <v>11</v>
      </c>
      <c r="AF145" s="7">
        <v>19</v>
      </c>
      <c r="AG145" s="7">
        <v>17</v>
      </c>
      <c r="AH145" s="7">
        <v>12</v>
      </c>
      <c r="AI145" s="7">
        <v>12</v>
      </c>
      <c r="AJ145" s="7">
        <v>10</v>
      </c>
      <c r="AK145" s="7">
        <v>4</v>
      </c>
      <c r="AL145" s="7">
        <v>12</v>
      </c>
      <c r="AM145" s="7">
        <v>7</v>
      </c>
      <c r="AN145" s="7">
        <v>17</v>
      </c>
      <c r="AO145" s="7">
        <v>15</v>
      </c>
      <c r="AP145" s="7">
        <v>8</v>
      </c>
      <c r="AQ145" s="7">
        <v>10</v>
      </c>
      <c r="AR145" s="7">
        <v>11</v>
      </c>
      <c r="AS145" s="7">
        <v>14</v>
      </c>
      <c r="AT145" s="7">
        <v>12</v>
      </c>
      <c r="AU145" s="7">
        <v>14</v>
      </c>
      <c r="AV145" s="7">
        <v>9</v>
      </c>
      <c r="AW145" s="7">
        <v>10</v>
      </c>
      <c r="AX145" s="7">
        <v>16</v>
      </c>
      <c r="AY145" s="7">
        <v>11</v>
      </c>
      <c r="AZ145" s="7">
        <v>14</v>
      </c>
      <c r="BA145" s="7">
        <v>8</v>
      </c>
      <c r="BB145" s="7">
        <v>6</v>
      </c>
      <c r="BC145" s="7">
        <v>11</v>
      </c>
      <c r="BD145" s="7">
        <v>2</v>
      </c>
      <c r="BE145" s="7">
        <v>3</v>
      </c>
      <c r="BF145" s="7">
        <v>12</v>
      </c>
      <c r="BG145" s="7">
        <v>10</v>
      </c>
      <c r="BH145" s="7">
        <v>4</v>
      </c>
      <c r="BI145" s="7">
        <v>15</v>
      </c>
      <c r="BJ145" s="72">
        <v>28</v>
      </c>
      <c r="BK145" s="34">
        <f>BJ145*1000000</f>
        <v>28000000</v>
      </c>
      <c r="BL145" s="34">
        <f>SUM(AV145:BI145)</f>
        <v>131</v>
      </c>
      <c r="BM145" s="34">
        <f>BL145/14</f>
        <v>9.3571428571428577</v>
      </c>
      <c r="BN145" s="34">
        <f>SUM(Z145:AG145)</f>
        <v>100</v>
      </c>
      <c r="BO145" s="34">
        <f>BN145/8</f>
        <v>12.5</v>
      </c>
      <c r="BP145" s="34">
        <f>SUM(AH145:AU145)</f>
        <v>158</v>
      </c>
      <c r="BQ145" s="34">
        <f>BP145/14</f>
        <v>11.285714285714286</v>
      </c>
      <c r="BR145" s="34">
        <f>SUM(M145:Y145)</f>
        <v>155</v>
      </c>
      <c r="BS145" s="34">
        <f>BR145/13</f>
        <v>11.923076923076923</v>
      </c>
      <c r="BT145" s="34">
        <f>SUM(B145:L145)</f>
        <v>33</v>
      </c>
      <c r="BU145" s="34">
        <f>BT145/11</f>
        <v>3</v>
      </c>
      <c r="BV145" s="29">
        <f>SUM(BL145+BN145+BP145+BR145+BT145)</f>
        <v>577</v>
      </c>
      <c r="BW145" s="34">
        <f>BV145/60</f>
        <v>9.6166666666666671</v>
      </c>
    </row>
    <row r="146" spans="1:75" x14ac:dyDescent="0.2">
      <c r="A146" s="54" t="s">
        <v>9</v>
      </c>
      <c r="B146" s="7">
        <v>3</v>
      </c>
      <c r="C146" s="7">
        <v>1</v>
      </c>
      <c r="D146" s="7">
        <v>1</v>
      </c>
      <c r="E146" s="7">
        <v>3</v>
      </c>
      <c r="F146" s="7">
        <v>3</v>
      </c>
      <c r="G146" s="7">
        <v>1</v>
      </c>
      <c r="H146" s="7">
        <v>1</v>
      </c>
      <c r="I146" s="7">
        <v>1</v>
      </c>
      <c r="J146" s="7">
        <v>1</v>
      </c>
      <c r="K146" s="7">
        <v>1</v>
      </c>
      <c r="L146" s="7">
        <v>1</v>
      </c>
      <c r="M146" s="7">
        <v>17</v>
      </c>
      <c r="N146" s="7">
        <v>17</v>
      </c>
      <c r="O146" s="7">
        <v>14</v>
      </c>
      <c r="P146" s="7">
        <v>17</v>
      </c>
      <c r="Q146" s="7">
        <v>15</v>
      </c>
      <c r="R146" s="7">
        <v>14</v>
      </c>
      <c r="S146" s="7">
        <v>4</v>
      </c>
      <c r="T146" s="7">
        <v>16</v>
      </c>
      <c r="U146" s="7">
        <v>6</v>
      </c>
      <c r="V146" s="7">
        <v>5</v>
      </c>
      <c r="W146" s="7">
        <v>14</v>
      </c>
      <c r="X146" s="7">
        <v>13</v>
      </c>
      <c r="Y146" s="7">
        <v>10</v>
      </c>
      <c r="Z146" s="7">
        <v>12</v>
      </c>
      <c r="AA146" s="7">
        <v>16</v>
      </c>
      <c r="AB146" s="7">
        <v>17</v>
      </c>
      <c r="AC146" s="7">
        <v>17</v>
      </c>
      <c r="AD146" s="7">
        <v>15</v>
      </c>
      <c r="AE146" s="7">
        <v>15</v>
      </c>
      <c r="AF146" s="7">
        <v>15</v>
      </c>
      <c r="AG146" s="7">
        <v>14</v>
      </c>
      <c r="AH146" s="7">
        <v>12</v>
      </c>
      <c r="AI146" s="7">
        <v>17</v>
      </c>
      <c r="AJ146" s="7">
        <v>14</v>
      </c>
      <c r="AK146" s="7">
        <v>12</v>
      </c>
      <c r="AL146" s="7">
        <v>17</v>
      </c>
      <c r="AM146" s="7">
        <v>9</v>
      </c>
      <c r="AN146" s="7">
        <v>16</v>
      </c>
      <c r="AO146" s="7">
        <v>12</v>
      </c>
      <c r="AP146" s="7">
        <v>17</v>
      </c>
      <c r="AQ146" s="7">
        <v>11</v>
      </c>
      <c r="AR146" s="7">
        <v>19</v>
      </c>
      <c r="AS146" s="7">
        <v>11</v>
      </c>
      <c r="AT146" s="7">
        <v>17</v>
      </c>
      <c r="AU146" s="7">
        <v>11</v>
      </c>
      <c r="AV146" s="7">
        <v>11</v>
      </c>
      <c r="AW146" s="7">
        <v>12</v>
      </c>
      <c r="AX146" s="7">
        <v>15</v>
      </c>
      <c r="AY146" s="7">
        <v>13</v>
      </c>
      <c r="AZ146" s="7">
        <v>17</v>
      </c>
      <c r="BA146" s="7">
        <v>13</v>
      </c>
      <c r="BB146" s="7">
        <v>11</v>
      </c>
      <c r="BC146" s="7">
        <v>13</v>
      </c>
      <c r="BD146" s="7">
        <v>7</v>
      </c>
      <c r="BE146" s="7">
        <v>8</v>
      </c>
      <c r="BF146" s="7">
        <v>16</v>
      </c>
      <c r="BG146" s="7">
        <v>13</v>
      </c>
      <c r="BH146" s="7">
        <v>10</v>
      </c>
      <c r="BI146" s="7">
        <v>17</v>
      </c>
      <c r="BJ146" s="72">
        <v>81</v>
      </c>
      <c r="BK146" s="34">
        <f>BJ146*1000000</f>
        <v>81000000</v>
      </c>
      <c r="BL146" s="34">
        <f>SUM(AV146:BI146)</f>
        <v>176</v>
      </c>
      <c r="BM146" s="34">
        <f>BL146/14</f>
        <v>12.571428571428571</v>
      </c>
      <c r="BN146" s="34">
        <f>SUM(Z146:AG146)</f>
        <v>121</v>
      </c>
      <c r="BO146" s="34">
        <f>BN146/8</f>
        <v>15.125</v>
      </c>
      <c r="BP146" s="34">
        <f>SUM(AH146:AU146)</f>
        <v>195</v>
      </c>
      <c r="BQ146" s="34">
        <f>BP146/14</f>
        <v>13.928571428571429</v>
      </c>
      <c r="BR146" s="34">
        <f>SUM(M146:Y146)</f>
        <v>162</v>
      </c>
      <c r="BS146" s="34">
        <f>BR146/13</f>
        <v>12.461538461538462</v>
      </c>
      <c r="BT146" s="34">
        <f>SUM(B146:L146)</f>
        <v>17</v>
      </c>
      <c r="BU146" s="34">
        <f>BT146/11</f>
        <v>1.5454545454545454</v>
      </c>
      <c r="BV146" s="29">
        <f>SUM(BL146+BN146+BP146+BR146+BT146)</f>
        <v>671</v>
      </c>
      <c r="BW146" s="34">
        <f>BV146/60</f>
        <v>11.183333333333334</v>
      </c>
    </row>
    <row r="147" spans="1:75" x14ac:dyDescent="0.2">
      <c r="A147" s="54" t="s">
        <v>225</v>
      </c>
      <c r="B147" s="7">
        <v>2</v>
      </c>
      <c r="C147" s="7">
        <v>2</v>
      </c>
      <c r="D147" s="7">
        <v>2</v>
      </c>
      <c r="E147" s="7">
        <v>3</v>
      </c>
      <c r="F147" s="7">
        <v>2</v>
      </c>
      <c r="G147" s="7">
        <v>2</v>
      </c>
      <c r="H147" s="7">
        <v>1</v>
      </c>
      <c r="I147" s="7">
        <v>3</v>
      </c>
      <c r="J147" s="7">
        <v>4</v>
      </c>
      <c r="K147" s="7">
        <v>3</v>
      </c>
      <c r="L147" s="7">
        <v>1</v>
      </c>
      <c r="M147" s="7">
        <v>14</v>
      </c>
      <c r="N147" s="7">
        <v>13</v>
      </c>
      <c r="O147" s="7">
        <v>12</v>
      </c>
      <c r="P147" s="7">
        <v>15</v>
      </c>
      <c r="Q147" s="7">
        <v>13</v>
      </c>
      <c r="R147" s="7">
        <v>10</v>
      </c>
      <c r="S147" s="7">
        <v>6</v>
      </c>
      <c r="T147" s="7">
        <v>6</v>
      </c>
      <c r="U147" s="7">
        <v>11</v>
      </c>
      <c r="V147" s="7">
        <v>7</v>
      </c>
      <c r="W147" s="7">
        <v>10</v>
      </c>
      <c r="X147" s="7">
        <v>18</v>
      </c>
      <c r="Y147" s="7">
        <v>12</v>
      </c>
      <c r="Z147" s="7">
        <v>13</v>
      </c>
      <c r="AA147" s="7">
        <v>13</v>
      </c>
      <c r="AB147" s="7">
        <v>17</v>
      </c>
      <c r="AC147" s="7">
        <v>13</v>
      </c>
      <c r="AD147" s="7">
        <v>11</v>
      </c>
      <c r="AE147" s="7">
        <v>12</v>
      </c>
      <c r="AF147" s="7">
        <v>18</v>
      </c>
      <c r="AG147" s="7">
        <v>17</v>
      </c>
      <c r="AH147" s="7">
        <v>14</v>
      </c>
      <c r="AI147" s="7">
        <v>13</v>
      </c>
      <c r="AJ147" s="7">
        <v>12</v>
      </c>
      <c r="AK147" s="7">
        <v>9</v>
      </c>
      <c r="AL147" s="7">
        <v>16</v>
      </c>
      <c r="AM147" s="7">
        <v>14</v>
      </c>
      <c r="AN147" s="7">
        <v>13</v>
      </c>
      <c r="AO147" s="7">
        <v>16</v>
      </c>
      <c r="AP147" s="7">
        <v>12</v>
      </c>
      <c r="AQ147" s="7">
        <v>13</v>
      </c>
      <c r="AR147" s="7">
        <v>12</v>
      </c>
      <c r="AS147" s="7">
        <v>11</v>
      </c>
      <c r="AT147" s="7">
        <v>13</v>
      </c>
      <c r="AU147" s="7">
        <v>9</v>
      </c>
      <c r="AV147" s="7">
        <v>7</v>
      </c>
      <c r="AW147" s="7">
        <v>11</v>
      </c>
      <c r="AX147" s="7">
        <v>11</v>
      </c>
      <c r="AY147" s="7">
        <v>11</v>
      </c>
      <c r="AZ147" s="7">
        <v>12</v>
      </c>
      <c r="BA147" s="7">
        <v>11</v>
      </c>
      <c r="BB147" s="7">
        <v>9</v>
      </c>
      <c r="BC147" s="7">
        <v>10</v>
      </c>
      <c r="BD147" s="7">
        <v>5</v>
      </c>
      <c r="BE147" s="7">
        <v>7</v>
      </c>
      <c r="BF147" s="7">
        <v>10</v>
      </c>
      <c r="BG147" s="7">
        <v>8</v>
      </c>
      <c r="BH147" s="7">
        <v>7</v>
      </c>
      <c r="BI147" s="7">
        <v>11</v>
      </c>
      <c r="BJ147" s="72">
        <v>16.5</v>
      </c>
      <c r="BK147" s="34">
        <f>BJ147*1000000</f>
        <v>16500000</v>
      </c>
      <c r="BL147" s="34">
        <f>SUM(AV147:BI147)</f>
        <v>130</v>
      </c>
      <c r="BM147" s="34">
        <f>BL147/14</f>
        <v>9.2857142857142865</v>
      </c>
      <c r="BN147" s="34">
        <f>SUM(Z147:AG147)</f>
        <v>114</v>
      </c>
      <c r="BO147" s="34">
        <f>BN147/8</f>
        <v>14.25</v>
      </c>
      <c r="BP147" s="34">
        <f>SUM(AH147:AU147)</f>
        <v>177</v>
      </c>
      <c r="BQ147" s="34">
        <f>BP147/14</f>
        <v>12.642857142857142</v>
      </c>
      <c r="BR147" s="34">
        <f>SUM(M147:Y147)</f>
        <v>147</v>
      </c>
      <c r="BS147" s="34">
        <f>BR147/13</f>
        <v>11.307692307692308</v>
      </c>
      <c r="BT147" s="34">
        <f>SUM(B147:L147)</f>
        <v>25</v>
      </c>
      <c r="BU147" s="34">
        <f>BT147/11</f>
        <v>2.2727272727272729</v>
      </c>
      <c r="BV147" s="29">
        <f>SUM(BL147+BN147+BP147+BR147+BT147)</f>
        <v>593</v>
      </c>
      <c r="BW147" s="34">
        <f>BV147/60</f>
        <v>9.8833333333333329</v>
      </c>
    </row>
    <row r="148" spans="1:75" x14ac:dyDescent="0.2">
      <c r="A148" s="54" t="s">
        <v>237</v>
      </c>
      <c r="B148" s="7">
        <v>3</v>
      </c>
      <c r="C148" s="7">
        <v>1</v>
      </c>
      <c r="D148" s="7">
        <v>1</v>
      </c>
      <c r="E148" s="7">
        <v>1</v>
      </c>
      <c r="F148" s="7">
        <v>3</v>
      </c>
      <c r="G148" s="7">
        <v>3</v>
      </c>
      <c r="H148" s="7">
        <v>1</v>
      </c>
      <c r="I148" s="7">
        <v>3</v>
      </c>
      <c r="J148" s="7">
        <v>3</v>
      </c>
      <c r="K148" s="7">
        <v>3</v>
      </c>
      <c r="L148" s="7">
        <v>3</v>
      </c>
      <c r="M148" s="7">
        <v>11</v>
      </c>
      <c r="N148" s="7">
        <v>11</v>
      </c>
      <c r="O148" s="7">
        <v>12</v>
      </c>
      <c r="P148" s="7">
        <v>16</v>
      </c>
      <c r="Q148" s="7">
        <v>11</v>
      </c>
      <c r="R148" s="7">
        <v>10</v>
      </c>
      <c r="S148" s="7">
        <v>3</v>
      </c>
      <c r="T148" s="7">
        <v>12</v>
      </c>
      <c r="U148" s="7">
        <v>6</v>
      </c>
      <c r="V148" s="7">
        <v>4</v>
      </c>
      <c r="W148" s="7">
        <v>10</v>
      </c>
      <c r="X148" s="7">
        <v>12</v>
      </c>
      <c r="Y148" s="7">
        <v>14</v>
      </c>
      <c r="Z148" s="7">
        <v>12</v>
      </c>
      <c r="AA148" s="7">
        <v>13</v>
      </c>
      <c r="AB148" s="7">
        <v>12</v>
      </c>
      <c r="AC148" s="7">
        <v>14</v>
      </c>
      <c r="AD148" s="7">
        <v>11</v>
      </c>
      <c r="AE148" s="7">
        <v>13</v>
      </c>
      <c r="AF148" s="7">
        <v>15</v>
      </c>
      <c r="AG148" s="7">
        <v>12</v>
      </c>
      <c r="AH148" s="7">
        <v>13</v>
      </c>
      <c r="AI148" s="7">
        <v>17</v>
      </c>
      <c r="AJ148" s="7">
        <v>12</v>
      </c>
      <c r="AK148" s="7">
        <v>12</v>
      </c>
      <c r="AL148" s="7">
        <v>14</v>
      </c>
      <c r="AM148" s="7">
        <v>10</v>
      </c>
      <c r="AN148" s="7">
        <v>14</v>
      </c>
      <c r="AO148" s="7">
        <v>18</v>
      </c>
      <c r="AP148" s="7">
        <v>14</v>
      </c>
      <c r="AQ148" s="7">
        <v>10</v>
      </c>
      <c r="AR148" s="7">
        <v>13</v>
      </c>
      <c r="AS148" s="7">
        <v>9</v>
      </c>
      <c r="AT148" s="7">
        <v>11</v>
      </c>
      <c r="AU148" s="7">
        <v>8</v>
      </c>
      <c r="AV148" s="7">
        <v>11</v>
      </c>
      <c r="AW148" s="7">
        <v>9</v>
      </c>
      <c r="AX148" s="7">
        <v>10</v>
      </c>
      <c r="AY148" s="7">
        <v>12</v>
      </c>
      <c r="AZ148" s="7">
        <v>14</v>
      </c>
      <c r="BA148" s="7">
        <v>11</v>
      </c>
      <c r="BB148" s="7">
        <v>10</v>
      </c>
      <c r="BC148" s="7">
        <v>11</v>
      </c>
      <c r="BD148" s="7">
        <v>12</v>
      </c>
      <c r="BE148" s="7">
        <v>12</v>
      </c>
      <c r="BF148" s="7">
        <v>16</v>
      </c>
      <c r="BG148" s="7">
        <v>12</v>
      </c>
      <c r="BH148" s="7">
        <v>9</v>
      </c>
      <c r="BI148" s="7">
        <v>15</v>
      </c>
      <c r="BJ148" s="72">
        <v>15.75</v>
      </c>
      <c r="BK148" s="34">
        <f>BJ148*1000000</f>
        <v>15750000</v>
      </c>
      <c r="BL148" s="34">
        <f>SUM(AV148:BI148)</f>
        <v>164</v>
      </c>
      <c r="BM148" s="34">
        <f>BL148/14</f>
        <v>11.714285714285714</v>
      </c>
      <c r="BN148" s="34">
        <f>SUM(Z148:AG148)</f>
        <v>102</v>
      </c>
      <c r="BO148" s="34">
        <f>BN148/8</f>
        <v>12.75</v>
      </c>
      <c r="BP148" s="34">
        <f>SUM(AH148:AU148)</f>
        <v>175</v>
      </c>
      <c r="BQ148" s="34">
        <f>BP148/14</f>
        <v>12.5</v>
      </c>
      <c r="BR148" s="34">
        <f>SUM(M148:Y148)</f>
        <v>132</v>
      </c>
      <c r="BS148" s="34">
        <f>BR148/13</f>
        <v>10.153846153846153</v>
      </c>
      <c r="BT148" s="34">
        <f>SUM(B148:L148)</f>
        <v>25</v>
      </c>
      <c r="BU148" s="34">
        <f>BT148/11</f>
        <v>2.2727272727272729</v>
      </c>
      <c r="BV148" s="29">
        <f>SUM(BL148+BN148+BP148+BR148+BT148)</f>
        <v>598</v>
      </c>
      <c r="BW148" s="34">
        <f>BV148/60</f>
        <v>9.9666666666666668</v>
      </c>
    </row>
    <row r="149" spans="1:75" x14ac:dyDescent="0.2">
      <c r="A149" s="54" t="s">
        <v>232</v>
      </c>
      <c r="B149" s="7">
        <v>3</v>
      </c>
      <c r="C149" s="7">
        <v>2</v>
      </c>
      <c r="D149" s="7">
        <v>2</v>
      </c>
      <c r="E149" s="7">
        <v>2</v>
      </c>
      <c r="F149" s="7">
        <v>1</v>
      </c>
      <c r="G149" s="7">
        <v>1</v>
      </c>
      <c r="H149" s="7">
        <v>4</v>
      </c>
      <c r="I149" s="7">
        <v>1</v>
      </c>
      <c r="J149" s="7">
        <v>3</v>
      </c>
      <c r="K149" s="7">
        <v>1</v>
      </c>
      <c r="L149" s="7">
        <v>1</v>
      </c>
      <c r="M149" s="7">
        <v>11</v>
      </c>
      <c r="N149" s="7">
        <v>14</v>
      </c>
      <c r="O149" s="7">
        <v>12</v>
      </c>
      <c r="P149" s="7">
        <v>14</v>
      </c>
      <c r="Q149" s="7">
        <v>15</v>
      </c>
      <c r="R149" s="7">
        <v>12</v>
      </c>
      <c r="S149" s="7">
        <v>7</v>
      </c>
      <c r="T149" s="7">
        <v>12</v>
      </c>
      <c r="U149" s="7">
        <v>8</v>
      </c>
      <c r="V149" s="7">
        <v>7</v>
      </c>
      <c r="W149" s="7">
        <v>11</v>
      </c>
      <c r="X149" s="7">
        <v>15</v>
      </c>
      <c r="Y149" s="7">
        <v>14</v>
      </c>
      <c r="Z149" s="7">
        <v>13</v>
      </c>
      <c r="AA149" s="7">
        <v>14</v>
      </c>
      <c r="AB149" s="7">
        <v>17</v>
      </c>
      <c r="AC149" s="7">
        <v>14</v>
      </c>
      <c r="AD149" s="7">
        <v>14</v>
      </c>
      <c r="AE149" s="7">
        <v>14</v>
      </c>
      <c r="AF149" s="7">
        <v>16</v>
      </c>
      <c r="AG149" s="7">
        <v>15</v>
      </c>
      <c r="AH149" s="7">
        <v>12</v>
      </c>
      <c r="AI149" s="7">
        <v>14</v>
      </c>
      <c r="AJ149" s="7">
        <v>12</v>
      </c>
      <c r="AK149" s="7">
        <v>14</v>
      </c>
      <c r="AL149" s="7">
        <v>13</v>
      </c>
      <c r="AM149" s="7">
        <v>11</v>
      </c>
      <c r="AN149" s="7">
        <v>11</v>
      </c>
      <c r="AO149" s="7">
        <v>14</v>
      </c>
      <c r="AP149" s="7">
        <v>14</v>
      </c>
      <c r="AQ149" s="7">
        <v>14</v>
      </c>
      <c r="AR149" s="7">
        <v>15</v>
      </c>
      <c r="AS149" s="7">
        <v>10</v>
      </c>
      <c r="AT149" s="7">
        <v>14</v>
      </c>
      <c r="AU149" s="7">
        <v>11</v>
      </c>
      <c r="AV149" s="7">
        <v>7</v>
      </c>
      <c r="AW149" s="7">
        <v>12</v>
      </c>
      <c r="AX149" s="7">
        <v>15</v>
      </c>
      <c r="AY149" s="7">
        <v>10</v>
      </c>
      <c r="AZ149" s="7">
        <v>14</v>
      </c>
      <c r="BA149" s="7">
        <v>13</v>
      </c>
      <c r="BB149" s="7">
        <v>14</v>
      </c>
      <c r="BC149" s="7">
        <v>12</v>
      </c>
      <c r="BD149" s="7">
        <v>11</v>
      </c>
      <c r="BE149" s="7">
        <v>14</v>
      </c>
      <c r="BF149" s="7">
        <v>13</v>
      </c>
      <c r="BG149" s="7">
        <v>9</v>
      </c>
      <c r="BH149" s="7">
        <v>13</v>
      </c>
      <c r="BI149" s="7">
        <v>13</v>
      </c>
      <c r="BJ149" s="72">
        <v>25</v>
      </c>
      <c r="BK149" s="34">
        <f>BJ149*1000000</f>
        <v>25000000</v>
      </c>
      <c r="BL149" s="34">
        <f>SUM(AV149:BI149)</f>
        <v>170</v>
      </c>
      <c r="BM149" s="34">
        <f>BL149/14</f>
        <v>12.142857142857142</v>
      </c>
      <c r="BN149" s="34">
        <f>SUM(Z149:AG149)</f>
        <v>117</v>
      </c>
      <c r="BO149" s="34">
        <f>BN149/8</f>
        <v>14.625</v>
      </c>
      <c r="BP149" s="34">
        <f>SUM(AH149:AU149)</f>
        <v>179</v>
      </c>
      <c r="BQ149" s="34">
        <f>BP149/14</f>
        <v>12.785714285714286</v>
      </c>
      <c r="BR149" s="34">
        <f>SUM(M149:Y149)</f>
        <v>152</v>
      </c>
      <c r="BS149" s="34">
        <f>BR149/13</f>
        <v>11.692307692307692</v>
      </c>
      <c r="BT149" s="34">
        <f>SUM(B149:L149)</f>
        <v>21</v>
      </c>
      <c r="BU149" s="34">
        <f>BT149/11</f>
        <v>1.9090909090909092</v>
      </c>
      <c r="BV149" s="29">
        <f>SUM(BL149+BN149+BP149+BR149+BT149)</f>
        <v>639</v>
      </c>
      <c r="BW149" s="34">
        <f>BV149/60</f>
        <v>10.65</v>
      </c>
    </row>
    <row r="150" spans="1:75" x14ac:dyDescent="0.2">
      <c r="A150" s="54" t="s">
        <v>115</v>
      </c>
      <c r="B150" s="7">
        <v>1</v>
      </c>
      <c r="C150" s="7">
        <v>3</v>
      </c>
      <c r="D150" s="7">
        <v>1</v>
      </c>
      <c r="E150" s="7">
        <v>3</v>
      </c>
      <c r="F150" s="7">
        <v>2</v>
      </c>
      <c r="G150" s="7">
        <v>2</v>
      </c>
      <c r="H150" s="7">
        <v>1</v>
      </c>
      <c r="I150" s="7">
        <v>1</v>
      </c>
      <c r="J150" s="7">
        <v>2</v>
      </c>
      <c r="K150" s="7">
        <v>1</v>
      </c>
      <c r="L150" s="7">
        <v>2</v>
      </c>
      <c r="M150" s="7">
        <v>15</v>
      </c>
      <c r="N150" s="7">
        <v>15</v>
      </c>
      <c r="O150" s="7">
        <v>11</v>
      </c>
      <c r="P150" s="7">
        <v>9</v>
      </c>
      <c r="Q150" s="7">
        <v>12</v>
      </c>
      <c r="R150" s="7">
        <v>10</v>
      </c>
      <c r="S150" s="7">
        <v>4</v>
      </c>
      <c r="T150" s="7">
        <v>11</v>
      </c>
      <c r="U150" s="7">
        <v>6</v>
      </c>
      <c r="V150" s="7">
        <v>3</v>
      </c>
      <c r="W150" s="7">
        <v>13</v>
      </c>
      <c r="X150" s="7">
        <v>16</v>
      </c>
      <c r="Y150" s="7">
        <v>12</v>
      </c>
      <c r="Z150" s="7">
        <v>12</v>
      </c>
      <c r="AA150" s="7">
        <v>9</v>
      </c>
      <c r="AB150" s="7">
        <v>15</v>
      </c>
      <c r="AC150" s="7">
        <v>11</v>
      </c>
      <c r="AD150" s="7">
        <v>8</v>
      </c>
      <c r="AE150" s="7">
        <v>12</v>
      </c>
      <c r="AF150" s="7">
        <v>13</v>
      </c>
      <c r="AG150" s="7">
        <v>16</v>
      </c>
      <c r="AH150" s="7">
        <v>9</v>
      </c>
      <c r="AI150" s="7">
        <v>10</v>
      </c>
      <c r="AJ150" s="7">
        <v>8</v>
      </c>
      <c r="AK150" s="7">
        <v>8</v>
      </c>
      <c r="AL150" s="7">
        <v>10</v>
      </c>
      <c r="AM150" s="7">
        <v>7</v>
      </c>
      <c r="AN150" s="7">
        <v>14</v>
      </c>
      <c r="AO150" s="7">
        <v>12</v>
      </c>
      <c r="AP150" s="7">
        <v>12</v>
      </c>
      <c r="AQ150" s="7">
        <v>11</v>
      </c>
      <c r="AR150" s="7">
        <v>11</v>
      </c>
      <c r="AS150" s="7">
        <v>14</v>
      </c>
      <c r="AT150" s="7">
        <v>9</v>
      </c>
      <c r="AU150" s="7">
        <v>7</v>
      </c>
      <c r="AV150" s="7">
        <v>4</v>
      </c>
      <c r="AW150" s="7">
        <v>12</v>
      </c>
      <c r="AX150" s="7">
        <v>14</v>
      </c>
      <c r="AY150" s="7">
        <v>9</v>
      </c>
      <c r="AZ150" s="7">
        <v>12</v>
      </c>
      <c r="BA150" s="7">
        <v>7</v>
      </c>
      <c r="BB150" s="7">
        <v>7</v>
      </c>
      <c r="BC150" s="7">
        <v>8</v>
      </c>
      <c r="BD150" s="7">
        <v>3</v>
      </c>
      <c r="BE150" s="7">
        <v>10</v>
      </c>
      <c r="BF150" s="7">
        <v>12</v>
      </c>
      <c r="BG150" s="7">
        <v>8</v>
      </c>
      <c r="BH150" s="7">
        <v>4</v>
      </c>
      <c r="BI150" s="7">
        <v>14</v>
      </c>
      <c r="BJ150" s="72">
        <v>21.5</v>
      </c>
      <c r="BK150" s="34">
        <f>BJ150*1000000</f>
        <v>21500000</v>
      </c>
      <c r="BL150" s="34">
        <f>SUM(AV150:BI150)</f>
        <v>124</v>
      </c>
      <c r="BM150" s="34">
        <f>BL150/14</f>
        <v>8.8571428571428577</v>
      </c>
      <c r="BN150" s="34">
        <f>SUM(Z150:AG150)</f>
        <v>96</v>
      </c>
      <c r="BO150" s="34">
        <f>BN150/8</f>
        <v>12</v>
      </c>
      <c r="BP150" s="34">
        <f>SUM(AH150:AU150)</f>
        <v>142</v>
      </c>
      <c r="BQ150" s="34">
        <f>BP150/14</f>
        <v>10.142857142857142</v>
      </c>
      <c r="BR150" s="34">
        <f>SUM(M150:Y150)</f>
        <v>137</v>
      </c>
      <c r="BS150" s="34">
        <f>BR150/13</f>
        <v>10.538461538461538</v>
      </c>
      <c r="BT150" s="34">
        <f>SUM(B150:L150)</f>
        <v>19</v>
      </c>
      <c r="BU150" s="34">
        <f>BT150/11</f>
        <v>1.7272727272727273</v>
      </c>
      <c r="BV150" s="29">
        <f>SUM(BL150+BN150+BP150+BR150+BT150)</f>
        <v>518</v>
      </c>
      <c r="BW150" s="34">
        <f>BV150/60</f>
        <v>8.6333333333333329</v>
      </c>
    </row>
    <row r="151" spans="1:75" x14ac:dyDescent="0.2">
      <c r="A151" s="54" t="s">
        <v>100</v>
      </c>
      <c r="B151" s="7">
        <v>1</v>
      </c>
      <c r="C151" s="7">
        <v>2</v>
      </c>
      <c r="D151" s="7">
        <v>1</v>
      </c>
      <c r="E151" s="7">
        <v>2</v>
      </c>
      <c r="F151" s="7">
        <v>2</v>
      </c>
      <c r="G151" s="7">
        <v>1</v>
      </c>
      <c r="H151" s="7">
        <v>3</v>
      </c>
      <c r="I151" s="7">
        <v>1</v>
      </c>
      <c r="J151" s="7">
        <v>1</v>
      </c>
      <c r="K151" s="7">
        <v>1</v>
      </c>
      <c r="L151" s="7">
        <v>3</v>
      </c>
      <c r="M151" s="7">
        <v>14</v>
      </c>
      <c r="N151" s="7">
        <v>13</v>
      </c>
      <c r="O151" s="7">
        <v>14</v>
      </c>
      <c r="P151" s="7">
        <v>16</v>
      </c>
      <c r="Q151" s="7">
        <v>16</v>
      </c>
      <c r="R151" s="7">
        <v>14</v>
      </c>
      <c r="S151" s="7">
        <v>4</v>
      </c>
      <c r="T151" s="7">
        <v>14</v>
      </c>
      <c r="U151" s="7">
        <v>10</v>
      </c>
      <c r="V151" s="7">
        <v>10</v>
      </c>
      <c r="W151" s="7">
        <v>15</v>
      </c>
      <c r="X151" s="7">
        <v>16</v>
      </c>
      <c r="Y151" s="7">
        <v>16</v>
      </c>
      <c r="Z151" s="7">
        <v>15</v>
      </c>
      <c r="AA151" s="7">
        <v>14</v>
      </c>
      <c r="AB151" s="7">
        <v>13</v>
      </c>
      <c r="AC151" s="7">
        <v>16</v>
      </c>
      <c r="AD151" s="7">
        <v>17</v>
      </c>
      <c r="AE151" s="7">
        <v>14</v>
      </c>
      <c r="AF151" s="7">
        <v>14</v>
      </c>
      <c r="AG151" s="7">
        <v>12</v>
      </c>
      <c r="AH151" s="7">
        <v>15</v>
      </c>
      <c r="AI151" s="7">
        <v>16</v>
      </c>
      <c r="AJ151" s="7">
        <v>16</v>
      </c>
      <c r="AK151" s="7">
        <v>15</v>
      </c>
      <c r="AL151" s="7">
        <v>15</v>
      </c>
      <c r="AM151" s="7">
        <v>17</v>
      </c>
      <c r="AN151" s="7">
        <v>8</v>
      </c>
      <c r="AO151" s="7">
        <v>18</v>
      </c>
      <c r="AP151" s="7">
        <v>14</v>
      </c>
      <c r="AQ151" s="7">
        <v>14</v>
      </c>
      <c r="AR151" s="7">
        <v>15</v>
      </c>
      <c r="AS151" s="7">
        <v>15</v>
      </c>
      <c r="AT151" s="7">
        <v>16</v>
      </c>
      <c r="AU151" s="7">
        <v>14</v>
      </c>
      <c r="AV151" s="7">
        <v>7</v>
      </c>
      <c r="AW151" s="7">
        <v>9</v>
      </c>
      <c r="AX151" s="7">
        <v>13</v>
      </c>
      <c r="AY151" s="7">
        <v>12</v>
      </c>
      <c r="AZ151" s="7">
        <v>15</v>
      </c>
      <c r="BA151" s="7">
        <v>7</v>
      </c>
      <c r="BB151" s="7">
        <v>15</v>
      </c>
      <c r="BC151" s="7">
        <v>12</v>
      </c>
      <c r="BD151" s="7">
        <v>10</v>
      </c>
      <c r="BE151" s="7">
        <v>15</v>
      </c>
      <c r="BF151" s="7">
        <v>16</v>
      </c>
      <c r="BG151" s="7">
        <v>9</v>
      </c>
      <c r="BH151" s="7">
        <v>14</v>
      </c>
      <c r="BI151" s="7">
        <v>15</v>
      </c>
      <c r="BJ151" s="72">
        <v>55</v>
      </c>
      <c r="BK151" s="34">
        <f>BJ151*1000000</f>
        <v>55000000</v>
      </c>
      <c r="BL151" s="34">
        <f>SUM(AV151:BI151)</f>
        <v>169</v>
      </c>
      <c r="BM151" s="34">
        <f>BL151/14</f>
        <v>12.071428571428571</v>
      </c>
      <c r="BN151" s="34">
        <f>SUM(Z151:AG151)</f>
        <v>115</v>
      </c>
      <c r="BO151" s="34">
        <f>BN151/8</f>
        <v>14.375</v>
      </c>
      <c r="BP151" s="34">
        <f>SUM(AH151:AU151)</f>
        <v>208</v>
      </c>
      <c r="BQ151" s="34">
        <f>BP151/14</f>
        <v>14.857142857142858</v>
      </c>
      <c r="BR151" s="34">
        <f>SUM(M151:Y151)</f>
        <v>172</v>
      </c>
      <c r="BS151" s="34">
        <f>BR151/13</f>
        <v>13.23076923076923</v>
      </c>
      <c r="BT151" s="34">
        <f>SUM(B151:L151)</f>
        <v>18</v>
      </c>
      <c r="BU151" s="34">
        <f>BT151/11</f>
        <v>1.6363636363636365</v>
      </c>
      <c r="BV151" s="29">
        <f>SUM(BL151+BN151+BP151+BR151+BT151)</f>
        <v>682</v>
      </c>
      <c r="BW151" s="34">
        <f>BV151/60</f>
        <v>11.366666666666667</v>
      </c>
    </row>
    <row r="152" spans="1:75" x14ac:dyDescent="0.2">
      <c r="A152" s="54" t="s">
        <v>154</v>
      </c>
      <c r="B152" s="7">
        <v>2</v>
      </c>
      <c r="C152" s="7">
        <v>3</v>
      </c>
      <c r="D152" s="7">
        <v>2</v>
      </c>
      <c r="E152" s="7">
        <v>3</v>
      </c>
      <c r="F152" s="7">
        <v>3</v>
      </c>
      <c r="G152" s="7">
        <v>3</v>
      </c>
      <c r="H152" s="7">
        <v>1</v>
      </c>
      <c r="I152" s="7">
        <v>1</v>
      </c>
      <c r="J152" s="7">
        <v>2</v>
      </c>
      <c r="K152" s="7">
        <v>2</v>
      </c>
      <c r="L152" s="7">
        <v>1</v>
      </c>
      <c r="M152" s="7">
        <v>15</v>
      </c>
      <c r="N152" s="7">
        <v>15</v>
      </c>
      <c r="O152" s="7">
        <v>11</v>
      </c>
      <c r="P152" s="7">
        <v>14</v>
      </c>
      <c r="Q152" s="7">
        <v>12</v>
      </c>
      <c r="R152" s="7">
        <v>9</v>
      </c>
      <c r="S152" s="7">
        <v>17</v>
      </c>
      <c r="T152" s="7">
        <v>12</v>
      </c>
      <c r="U152" s="7">
        <v>12</v>
      </c>
      <c r="V152" s="7">
        <v>7</v>
      </c>
      <c r="W152" s="7">
        <v>15</v>
      </c>
      <c r="X152" s="7">
        <v>13</v>
      </c>
      <c r="Y152" s="7">
        <v>9</v>
      </c>
      <c r="Z152" s="7">
        <v>14</v>
      </c>
      <c r="AA152" s="7">
        <v>14</v>
      </c>
      <c r="AB152" s="7">
        <v>11</v>
      </c>
      <c r="AC152" s="7">
        <v>16</v>
      </c>
      <c r="AD152" s="7">
        <v>16</v>
      </c>
      <c r="AE152" s="7">
        <v>14</v>
      </c>
      <c r="AF152" s="7">
        <v>12</v>
      </c>
      <c r="AG152" s="7">
        <v>10</v>
      </c>
      <c r="AH152" s="7">
        <v>15</v>
      </c>
      <c r="AI152" s="7">
        <v>14</v>
      </c>
      <c r="AJ152" s="7">
        <v>14</v>
      </c>
      <c r="AK152" s="7">
        <v>14</v>
      </c>
      <c r="AL152" s="7">
        <v>9</v>
      </c>
      <c r="AM152" s="7">
        <v>12</v>
      </c>
      <c r="AN152" s="7">
        <v>10</v>
      </c>
      <c r="AO152" s="7">
        <v>14</v>
      </c>
      <c r="AP152" s="7">
        <v>14</v>
      </c>
      <c r="AQ152" s="7">
        <v>13</v>
      </c>
      <c r="AR152" s="7">
        <v>15</v>
      </c>
      <c r="AS152" s="7">
        <v>12</v>
      </c>
      <c r="AT152" s="7">
        <v>14</v>
      </c>
      <c r="AU152" s="7">
        <v>14</v>
      </c>
      <c r="AV152" s="7">
        <v>4</v>
      </c>
      <c r="AW152" s="7">
        <v>6</v>
      </c>
      <c r="AX152" s="7">
        <v>14</v>
      </c>
      <c r="AY152" s="7">
        <v>5</v>
      </c>
      <c r="AZ152" s="7">
        <v>14</v>
      </c>
      <c r="BA152" s="7">
        <v>7</v>
      </c>
      <c r="BB152" s="7">
        <v>14</v>
      </c>
      <c r="BC152" s="7">
        <v>8</v>
      </c>
      <c r="BD152" s="7">
        <v>6</v>
      </c>
      <c r="BE152" s="7">
        <v>16</v>
      </c>
      <c r="BF152" s="7">
        <v>15</v>
      </c>
      <c r="BG152" s="7">
        <v>6</v>
      </c>
      <c r="BH152" s="7">
        <v>14</v>
      </c>
      <c r="BI152" s="7">
        <v>15</v>
      </c>
      <c r="BJ152" s="72">
        <v>0</v>
      </c>
      <c r="BK152" s="34">
        <f>BJ152*1000000</f>
        <v>0</v>
      </c>
      <c r="BL152" s="34">
        <f>SUM(AV152:BI152)</f>
        <v>144</v>
      </c>
      <c r="BM152" s="34">
        <f>BL152/14</f>
        <v>10.285714285714286</v>
      </c>
      <c r="BN152" s="34">
        <f>SUM(Z152:AG152)</f>
        <v>107</v>
      </c>
      <c r="BO152" s="34">
        <f>BN152/8</f>
        <v>13.375</v>
      </c>
      <c r="BP152" s="34">
        <f>SUM(AH152:AU152)</f>
        <v>184</v>
      </c>
      <c r="BQ152" s="34">
        <f>BP152/14</f>
        <v>13.142857142857142</v>
      </c>
      <c r="BR152" s="34">
        <f>SUM(M152:Y152)</f>
        <v>161</v>
      </c>
      <c r="BS152" s="34">
        <f>BR152/13</f>
        <v>12.384615384615385</v>
      </c>
      <c r="BT152" s="34">
        <f>SUM(B152:L152)</f>
        <v>23</v>
      </c>
      <c r="BU152" s="34">
        <f>BT152/11</f>
        <v>2.0909090909090908</v>
      </c>
      <c r="BV152" s="29">
        <f>SUM(BL152+BN152+BP152+BR152+BT152)</f>
        <v>619</v>
      </c>
      <c r="BW152" s="34">
        <f>BV152/60</f>
        <v>10.316666666666666</v>
      </c>
    </row>
    <row r="153" spans="1:75" x14ac:dyDescent="0.2">
      <c r="A153" s="54" t="s">
        <v>3</v>
      </c>
      <c r="B153" s="7">
        <v>2</v>
      </c>
      <c r="C153" s="7">
        <v>1</v>
      </c>
      <c r="D153" s="7">
        <v>3</v>
      </c>
      <c r="E153" s="7">
        <v>1</v>
      </c>
      <c r="F153" s="7">
        <v>2</v>
      </c>
      <c r="G153" s="7">
        <v>2</v>
      </c>
      <c r="H153" s="7">
        <v>4</v>
      </c>
      <c r="I153" s="7">
        <v>3</v>
      </c>
      <c r="J153" s="7">
        <v>4</v>
      </c>
      <c r="K153" s="7">
        <v>1</v>
      </c>
      <c r="L153" s="7">
        <v>1</v>
      </c>
      <c r="M153" s="7">
        <v>15</v>
      </c>
      <c r="N153" s="7">
        <v>13</v>
      </c>
      <c r="O153" s="7">
        <v>12</v>
      </c>
      <c r="P153" s="7">
        <v>16</v>
      </c>
      <c r="Q153" s="7">
        <v>15</v>
      </c>
      <c r="R153" s="7">
        <v>14</v>
      </c>
      <c r="S153" s="7">
        <v>7</v>
      </c>
      <c r="T153" s="7">
        <v>16</v>
      </c>
      <c r="U153" s="7">
        <v>7</v>
      </c>
      <c r="V153" s="7">
        <v>8</v>
      </c>
      <c r="W153" s="7">
        <v>16</v>
      </c>
      <c r="X153" s="7">
        <v>20</v>
      </c>
      <c r="Y153" s="7">
        <v>13</v>
      </c>
      <c r="Z153" s="7">
        <v>13</v>
      </c>
      <c r="AA153" s="7">
        <v>14</v>
      </c>
      <c r="AB153" s="7">
        <v>20</v>
      </c>
      <c r="AC153" s="7">
        <v>16</v>
      </c>
      <c r="AD153" s="7">
        <v>7</v>
      </c>
      <c r="AE153" s="7">
        <v>15</v>
      </c>
      <c r="AF153" s="7">
        <v>18</v>
      </c>
      <c r="AG153" s="7">
        <v>19</v>
      </c>
      <c r="AH153" s="7">
        <v>11</v>
      </c>
      <c r="AI153" s="7">
        <v>14</v>
      </c>
      <c r="AJ153" s="7">
        <v>11</v>
      </c>
      <c r="AK153" s="7">
        <v>5</v>
      </c>
      <c r="AL153" s="7">
        <v>19</v>
      </c>
      <c r="AM153" s="7">
        <v>11</v>
      </c>
      <c r="AN153" s="7">
        <v>19</v>
      </c>
      <c r="AO153" s="7">
        <v>14</v>
      </c>
      <c r="AP153" s="7">
        <v>17</v>
      </c>
      <c r="AQ153" s="7">
        <v>14</v>
      </c>
      <c r="AR153" s="7">
        <v>19</v>
      </c>
      <c r="AS153" s="7">
        <v>12</v>
      </c>
      <c r="AT153" s="7">
        <v>19</v>
      </c>
      <c r="AU153" s="7">
        <v>6</v>
      </c>
      <c r="AV153" s="7">
        <v>11</v>
      </c>
      <c r="AW153" s="7">
        <v>15</v>
      </c>
      <c r="AX153" s="7">
        <v>18</v>
      </c>
      <c r="AY153" s="7">
        <v>17</v>
      </c>
      <c r="AZ153" s="7">
        <v>17</v>
      </c>
      <c r="BA153" s="7">
        <v>13</v>
      </c>
      <c r="BB153" s="7">
        <v>8</v>
      </c>
      <c r="BC153" s="7">
        <v>12</v>
      </c>
      <c r="BD153" s="7">
        <v>3</v>
      </c>
      <c r="BE153" s="7">
        <v>3</v>
      </c>
      <c r="BF153" s="7">
        <v>14</v>
      </c>
      <c r="BG153" s="7">
        <v>16</v>
      </c>
      <c r="BH153" s="7">
        <v>2</v>
      </c>
      <c r="BI153" s="7">
        <v>18</v>
      </c>
      <c r="BJ153" s="72">
        <v>92</v>
      </c>
      <c r="BK153" s="34">
        <f>BJ153*1000000</f>
        <v>92000000</v>
      </c>
      <c r="BL153" s="34">
        <f>SUM(AV153:BI153)</f>
        <v>167</v>
      </c>
      <c r="BM153" s="34">
        <f>BL153/14</f>
        <v>11.928571428571429</v>
      </c>
      <c r="BN153" s="34">
        <f>SUM(Z153:AG153)</f>
        <v>122</v>
      </c>
      <c r="BO153" s="34">
        <f>BN153/8</f>
        <v>15.25</v>
      </c>
      <c r="BP153" s="34">
        <f>SUM(AH153:AU153)</f>
        <v>191</v>
      </c>
      <c r="BQ153" s="34">
        <f>BP153/14</f>
        <v>13.642857142857142</v>
      </c>
      <c r="BR153" s="34">
        <f>SUM(M153:Y153)</f>
        <v>172</v>
      </c>
      <c r="BS153" s="34">
        <f>BR153/13</f>
        <v>13.23076923076923</v>
      </c>
      <c r="BT153" s="34">
        <f>SUM(B153:L153)</f>
        <v>24</v>
      </c>
      <c r="BU153" s="34">
        <f>BT153/11</f>
        <v>2.1818181818181817</v>
      </c>
      <c r="BV153" s="29">
        <f>SUM(BL153+BN153+BP153+BR153+BT153)</f>
        <v>676</v>
      </c>
      <c r="BW153" s="34">
        <f>BV153/60</f>
        <v>11.266666666666667</v>
      </c>
    </row>
    <row r="154" spans="1:75" x14ac:dyDescent="0.2">
      <c r="A154" s="54" t="s">
        <v>201</v>
      </c>
      <c r="B154" s="7">
        <v>3</v>
      </c>
      <c r="C154" s="7">
        <v>1</v>
      </c>
      <c r="D154" s="7">
        <v>3</v>
      </c>
      <c r="E154" s="7">
        <v>2</v>
      </c>
      <c r="F154" s="7">
        <v>3</v>
      </c>
      <c r="G154" s="7">
        <v>4</v>
      </c>
      <c r="H154" s="7">
        <v>3</v>
      </c>
      <c r="I154" s="7">
        <v>2</v>
      </c>
      <c r="J154" s="7">
        <v>3</v>
      </c>
      <c r="K154" s="7">
        <v>1</v>
      </c>
      <c r="L154" s="7">
        <v>2</v>
      </c>
      <c r="M154" s="7">
        <v>8</v>
      </c>
      <c r="N154" s="7">
        <v>14</v>
      </c>
      <c r="O154" s="7">
        <v>12</v>
      </c>
      <c r="P154" s="7">
        <v>12</v>
      </c>
      <c r="Q154" s="7">
        <v>12</v>
      </c>
      <c r="R154" s="7">
        <v>10</v>
      </c>
      <c r="S154" s="7">
        <v>6</v>
      </c>
      <c r="T154" s="7">
        <v>13</v>
      </c>
      <c r="U154" s="7">
        <v>6</v>
      </c>
      <c r="V154" s="7">
        <v>8</v>
      </c>
      <c r="W154" s="7">
        <v>11</v>
      </c>
      <c r="X154" s="7">
        <v>14</v>
      </c>
      <c r="Y154" s="7">
        <v>15</v>
      </c>
      <c r="Z154" s="7">
        <v>15</v>
      </c>
      <c r="AA154" s="7">
        <v>14</v>
      </c>
      <c r="AB154" s="7">
        <v>14</v>
      </c>
      <c r="AC154" s="7">
        <v>15</v>
      </c>
      <c r="AD154" s="7">
        <v>13</v>
      </c>
      <c r="AE154" s="7">
        <v>15</v>
      </c>
      <c r="AF154" s="7">
        <v>18</v>
      </c>
      <c r="AG154" s="7">
        <v>13</v>
      </c>
      <c r="AH154" s="7">
        <v>10</v>
      </c>
      <c r="AI154" s="7">
        <v>9</v>
      </c>
      <c r="AJ154" s="7">
        <v>11</v>
      </c>
      <c r="AK154" s="7">
        <v>6</v>
      </c>
      <c r="AL154" s="7">
        <v>17</v>
      </c>
      <c r="AM154" s="7">
        <v>6</v>
      </c>
      <c r="AN154" s="7">
        <v>13</v>
      </c>
      <c r="AO154" s="7">
        <v>15</v>
      </c>
      <c r="AP154" s="7">
        <v>13</v>
      </c>
      <c r="AQ154" s="7">
        <v>9</v>
      </c>
      <c r="AR154" s="7">
        <v>13</v>
      </c>
      <c r="AS154" s="7">
        <v>9</v>
      </c>
      <c r="AT154" s="7">
        <v>12</v>
      </c>
      <c r="AU154" s="7">
        <v>5</v>
      </c>
      <c r="AV154" s="7">
        <v>6</v>
      </c>
      <c r="AW154" s="7">
        <v>6</v>
      </c>
      <c r="AX154" s="7">
        <v>15</v>
      </c>
      <c r="AY154" s="7">
        <v>15</v>
      </c>
      <c r="AZ154" s="7">
        <v>14</v>
      </c>
      <c r="BA154" s="7">
        <v>12</v>
      </c>
      <c r="BB154" s="7">
        <v>12</v>
      </c>
      <c r="BC154" s="7">
        <v>14</v>
      </c>
      <c r="BD154" s="7">
        <v>5</v>
      </c>
      <c r="BE154" s="7">
        <v>5</v>
      </c>
      <c r="BF154" s="7">
        <v>9</v>
      </c>
      <c r="BG154" s="7">
        <v>13</v>
      </c>
      <c r="BH154" s="7">
        <v>4</v>
      </c>
      <c r="BI154" s="7">
        <v>15</v>
      </c>
      <c r="BJ154" s="72">
        <v>7.75</v>
      </c>
      <c r="BK154" s="34">
        <f>BJ154*1000000</f>
        <v>7750000</v>
      </c>
      <c r="BL154" s="34">
        <f>SUM(AV154:BI154)</f>
        <v>145</v>
      </c>
      <c r="BM154" s="34">
        <f>BL154/14</f>
        <v>10.357142857142858</v>
      </c>
      <c r="BN154" s="34">
        <f>SUM(Z154:AG154)</f>
        <v>117</v>
      </c>
      <c r="BO154" s="34">
        <f>BN154/8</f>
        <v>14.625</v>
      </c>
      <c r="BP154" s="34">
        <f>SUM(AH154:AU154)</f>
        <v>148</v>
      </c>
      <c r="BQ154" s="34">
        <f>BP154/14</f>
        <v>10.571428571428571</v>
      </c>
      <c r="BR154" s="34">
        <f>SUM(M154:Y154)</f>
        <v>141</v>
      </c>
      <c r="BS154" s="34">
        <f>BR154/13</f>
        <v>10.846153846153847</v>
      </c>
      <c r="BT154" s="34">
        <f>SUM(B154:L154)</f>
        <v>27</v>
      </c>
      <c r="BU154" s="34">
        <f>BT154/11</f>
        <v>2.4545454545454546</v>
      </c>
      <c r="BV154" s="29">
        <f>SUM(BL154+BN154+BP154+BR154+BT154)</f>
        <v>578</v>
      </c>
      <c r="BW154" s="34">
        <f>BV154/60</f>
        <v>9.6333333333333329</v>
      </c>
    </row>
    <row r="155" spans="1:75" x14ac:dyDescent="0.2">
      <c r="A155" s="54" t="s">
        <v>5</v>
      </c>
      <c r="B155" s="7">
        <v>3</v>
      </c>
      <c r="C155" s="7">
        <v>1</v>
      </c>
      <c r="D155" s="7">
        <v>3</v>
      </c>
      <c r="E155" s="7">
        <v>3</v>
      </c>
      <c r="F155" s="7">
        <v>2</v>
      </c>
      <c r="G155" s="7">
        <v>2</v>
      </c>
      <c r="H155" s="7">
        <v>2</v>
      </c>
      <c r="I155" s="7">
        <v>2</v>
      </c>
      <c r="J155" s="7">
        <v>2</v>
      </c>
      <c r="K155" s="7">
        <v>2</v>
      </c>
      <c r="L155" s="7">
        <v>1</v>
      </c>
      <c r="M155" s="7">
        <v>12</v>
      </c>
      <c r="N155" s="7">
        <v>15</v>
      </c>
      <c r="O155" s="7">
        <v>14</v>
      </c>
      <c r="P155" s="7">
        <v>18</v>
      </c>
      <c r="Q155" s="7">
        <v>16</v>
      </c>
      <c r="R155" s="7">
        <v>14</v>
      </c>
      <c r="S155" s="7">
        <v>8</v>
      </c>
      <c r="T155" s="7">
        <v>14</v>
      </c>
      <c r="U155" s="7">
        <v>14</v>
      </c>
      <c r="V155" s="7">
        <v>6</v>
      </c>
      <c r="W155" s="7">
        <v>16</v>
      </c>
      <c r="X155" s="7">
        <v>18</v>
      </c>
      <c r="Y155" s="7">
        <v>15</v>
      </c>
      <c r="Z155" s="7">
        <v>14</v>
      </c>
      <c r="AA155" s="7">
        <v>15</v>
      </c>
      <c r="AB155" s="7">
        <v>14</v>
      </c>
      <c r="AC155" s="7">
        <v>16</v>
      </c>
      <c r="AD155" s="7">
        <v>11</v>
      </c>
      <c r="AE155" s="7">
        <v>14</v>
      </c>
      <c r="AF155" s="7">
        <v>17</v>
      </c>
      <c r="AG155" s="7">
        <v>15</v>
      </c>
      <c r="AH155" s="7">
        <v>17</v>
      </c>
      <c r="AI155" s="7">
        <v>16</v>
      </c>
      <c r="AJ155" s="7">
        <v>13</v>
      </c>
      <c r="AK155" s="7">
        <v>9</v>
      </c>
      <c r="AL155" s="7">
        <v>15</v>
      </c>
      <c r="AM155" s="7">
        <v>11</v>
      </c>
      <c r="AN155" s="7">
        <v>17</v>
      </c>
      <c r="AO155" s="7">
        <v>17</v>
      </c>
      <c r="AP155" s="7">
        <v>15</v>
      </c>
      <c r="AQ155" s="7">
        <v>15</v>
      </c>
      <c r="AR155" s="7">
        <v>16</v>
      </c>
      <c r="AS155" s="7">
        <v>18</v>
      </c>
      <c r="AT155" s="7">
        <v>17</v>
      </c>
      <c r="AU155" s="7">
        <v>17</v>
      </c>
      <c r="AV155" s="7">
        <v>5</v>
      </c>
      <c r="AW155" s="7">
        <v>11</v>
      </c>
      <c r="AX155" s="7">
        <v>15</v>
      </c>
      <c r="AY155" s="7">
        <v>16</v>
      </c>
      <c r="AZ155" s="7">
        <v>17</v>
      </c>
      <c r="BA155" s="7">
        <v>11</v>
      </c>
      <c r="BB155" s="7">
        <v>14</v>
      </c>
      <c r="BC155" s="7">
        <v>14</v>
      </c>
      <c r="BD155" s="7">
        <v>3</v>
      </c>
      <c r="BE155" s="7">
        <v>8</v>
      </c>
      <c r="BF155" s="7">
        <v>14</v>
      </c>
      <c r="BG155" s="7">
        <v>17</v>
      </c>
      <c r="BH155" s="7">
        <v>8</v>
      </c>
      <c r="BI155" s="7">
        <v>16</v>
      </c>
      <c r="BJ155" s="72">
        <v>77</v>
      </c>
      <c r="BK155" s="34">
        <f>BJ155*1000000</f>
        <v>77000000</v>
      </c>
      <c r="BL155" s="34">
        <f>SUM(AV155:BI155)</f>
        <v>169</v>
      </c>
      <c r="BM155" s="34">
        <f>BL155/14</f>
        <v>12.071428571428571</v>
      </c>
      <c r="BN155" s="34">
        <f>SUM(Z155:AG155)</f>
        <v>116</v>
      </c>
      <c r="BO155" s="34">
        <f>BN155/8</f>
        <v>14.5</v>
      </c>
      <c r="BP155" s="34">
        <f>SUM(AH155:AU155)</f>
        <v>213</v>
      </c>
      <c r="BQ155" s="34">
        <f>BP155/14</f>
        <v>15.214285714285714</v>
      </c>
      <c r="BR155" s="34">
        <f>SUM(M155:Y155)</f>
        <v>180</v>
      </c>
      <c r="BS155" s="34">
        <f>BR155/13</f>
        <v>13.846153846153847</v>
      </c>
      <c r="BT155" s="34">
        <f>SUM(B155:L155)</f>
        <v>23</v>
      </c>
      <c r="BU155" s="34">
        <f>BT155/11</f>
        <v>2.0909090909090908</v>
      </c>
      <c r="BV155" s="29">
        <f>SUM(BL155+BN155+BP155+BR155+BT155)</f>
        <v>701</v>
      </c>
      <c r="BW155" s="34">
        <f>BV155/60</f>
        <v>11.683333333333334</v>
      </c>
    </row>
    <row r="156" spans="1:75" x14ac:dyDescent="0.2">
      <c r="A156" s="54" t="s">
        <v>17</v>
      </c>
      <c r="B156" s="7">
        <v>1</v>
      </c>
      <c r="C156" s="7">
        <v>3</v>
      </c>
      <c r="D156" s="7">
        <v>1</v>
      </c>
      <c r="E156" s="7">
        <v>2</v>
      </c>
      <c r="F156" s="7">
        <v>2</v>
      </c>
      <c r="G156" s="7">
        <v>2</v>
      </c>
      <c r="H156" s="7">
        <v>3</v>
      </c>
      <c r="I156" s="7">
        <v>3</v>
      </c>
      <c r="J156" s="7">
        <v>1</v>
      </c>
      <c r="K156" s="7">
        <v>2</v>
      </c>
      <c r="L156" s="7">
        <v>2</v>
      </c>
      <c r="M156" s="7">
        <v>14</v>
      </c>
      <c r="N156" s="7">
        <v>7</v>
      </c>
      <c r="O156" s="7">
        <v>9</v>
      </c>
      <c r="P156" s="7">
        <v>10</v>
      </c>
      <c r="Q156" s="7">
        <v>13</v>
      </c>
      <c r="R156" s="7">
        <v>6</v>
      </c>
      <c r="S156" s="7">
        <v>3</v>
      </c>
      <c r="T156" s="7">
        <v>15</v>
      </c>
      <c r="U156" s="7">
        <v>6</v>
      </c>
      <c r="V156" s="7">
        <v>17</v>
      </c>
      <c r="W156" s="7">
        <v>14</v>
      </c>
      <c r="X156" s="7">
        <v>17</v>
      </c>
      <c r="Y156" s="7">
        <v>15</v>
      </c>
      <c r="Z156" s="7">
        <v>11</v>
      </c>
      <c r="AA156" s="7">
        <v>15</v>
      </c>
      <c r="AB156" s="7">
        <v>17</v>
      </c>
      <c r="AC156" s="7">
        <v>14</v>
      </c>
      <c r="AD156" s="7">
        <v>12</v>
      </c>
      <c r="AE156" s="7">
        <v>11</v>
      </c>
      <c r="AF156" s="7">
        <v>17</v>
      </c>
      <c r="AG156" s="7">
        <v>17</v>
      </c>
      <c r="AH156" s="7">
        <v>13</v>
      </c>
      <c r="AI156" s="7">
        <v>13</v>
      </c>
      <c r="AJ156" s="7">
        <v>9</v>
      </c>
      <c r="AK156" s="7">
        <v>8</v>
      </c>
      <c r="AL156" s="7">
        <v>13</v>
      </c>
      <c r="AM156" s="7">
        <v>7</v>
      </c>
      <c r="AN156" s="7">
        <v>18</v>
      </c>
      <c r="AO156" s="7">
        <v>14</v>
      </c>
      <c r="AP156" s="7">
        <v>11</v>
      </c>
      <c r="AQ156" s="7">
        <v>12</v>
      </c>
      <c r="AR156" s="7">
        <v>13</v>
      </c>
      <c r="AS156" s="7">
        <v>10</v>
      </c>
      <c r="AT156" s="7">
        <v>13</v>
      </c>
      <c r="AU156" s="7">
        <v>13</v>
      </c>
      <c r="AV156" s="7">
        <v>16</v>
      </c>
      <c r="AW156" s="7">
        <v>15</v>
      </c>
      <c r="AX156" s="7">
        <v>16</v>
      </c>
      <c r="AY156" s="7">
        <v>13</v>
      </c>
      <c r="AZ156" s="7">
        <v>13</v>
      </c>
      <c r="BA156" s="7">
        <v>11</v>
      </c>
      <c r="BB156" s="7">
        <v>9</v>
      </c>
      <c r="BC156" s="7">
        <v>16</v>
      </c>
      <c r="BD156" s="7">
        <v>14</v>
      </c>
      <c r="BE156" s="7">
        <v>5</v>
      </c>
      <c r="BF156" s="7">
        <v>11</v>
      </c>
      <c r="BG156" s="7">
        <v>13</v>
      </c>
      <c r="BH156" s="7">
        <v>6</v>
      </c>
      <c r="BI156" s="7">
        <v>16</v>
      </c>
      <c r="BJ156" s="72">
        <v>68</v>
      </c>
      <c r="BK156" s="34">
        <f>BJ156*1000000</f>
        <v>68000000</v>
      </c>
      <c r="BL156" s="34">
        <f>SUM(AV156:BI156)</f>
        <v>174</v>
      </c>
      <c r="BM156" s="34">
        <f>BL156/14</f>
        <v>12.428571428571429</v>
      </c>
      <c r="BN156" s="34">
        <f>SUM(Z156:AG156)</f>
        <v>114</v>
      </c>
      <c r="BO156" s="34">
        <f>BN156/8</f>
        <v>14.25</v>
      </c>
      <c r="BP156" s="34">
        <f>SUM(AH156:AU156)</f>
        <v>167</v>
      </c>
      <c r="BQ156" s="34">
        <f>BP156/14</f>
        <v>11.928571428571429</v>
      </c>
      <c r="BR156" s="34">
        <f>SUM(M156:Y156)</f>
        <v>146</v>
      </c>
      <c r="BS156" s="34">
        <f>BR156/13</f>
        <v>11.23076923076923</v>
      </c>
      <c r="BT156" s="34">
        <f>SUM(B156:L156)</f>
        <v>22</v>
      </c>
      <c r="BU156" s="34">
        <f>BT156/11</f>
        <v>2</v>
      </c>
      <c r="BV156" s="29">
        <f>SUM(BL156+BN156+BP156+BR156+BT156)</f>
        <v>623</v>
      </c>
      <c r="BW156" s="34">
        <f>BV156/60</f>
        <v>10.383333333333333</v>
      </c>
    </row>
    <row r="157" spans="1:75" x14ac:dyDescent="0.2">
      <c r="A157" s="54" t="s">
        <v>131</v>
      </c>
      <c r="B157" s="7">
        <v>3</v>
      </c>
      <c r="C157" s="7">
        <v>3</v>
      </c>
      <c r="D157" s="7">
        <v>1</v>
      </c>
      <c r="E157" s="7">
        <v>1</v>
      </c>
      <c r="F157" s="7">
        <v>4</v>
      </c>
      <c r="G157" s="7">
        <v>3</v>
      </c>
      <c r="H157" s="7">
        <v>1</v>
      </c>
      <c r="I157" s="7">
        <v>3</v>
      </c>
      <c r="J157" s="7">
        <v>1</v>
      </c>
      <c r="K157" s="7">
        <v>1</v>
      </c>
      <c r="L157" s="7">
        <v>1</v>
      </c>
      <c r="M157" s="7">
        <v>14</v>
      </c>
      <c r="N157" s="7">
        <v>15</v>
      </c>
      <c r="O157" s="7">
        <v>13</v>
      </c>
      <c r="P157" s="7">
        <v>14</v>
      </c>
      <c r="Q157" s="7">
        <v>16</v>
      </c>
      <c r="R157" s="7">
        <v>12</v>
      </c>
      <c r="S157" s="7">
        <v>8</v>
      </c>
      <c r="T157" s="7">
        <v>11</v>
      </c>
      <c r="U157" s="7">
        <v>7</v>
      </c>
      <c r="V157" s="7">
        <v>6</v>
      </c>
      <c r="W157" s="7">
        <v>16</v>
      </c>
      <c r="X157" s="7">
        <v>15</v>
      </c>
      <c r="Y157" s="7">
        <v>16</v>
      </c>
      <c r="Z157" s="7">
        <v>14</v>
      </c>
      <c r="AA157" s="7">
        <v>15</v>
      </c>
      <c r="AB157" s="7">
        <v>13</v>
      </c>
      <c r="AC157" s="7">
        <v>15</v>
      </c>
      <c r="AD157" s="7">
        <v>12</v>
      </c>
      <c r="AE157" s="7">
        <v>16</v>
      </c>
      <c r="AF157" s="7">
        <v>16</v>
      </c>
      <c r="AG157" s="7">
        <v>13</v>
      </c>
      <c r="AH157" s="7">
        <v>16</v>
      </c>
      <c r="AI157" s="7">
        <v>16</v>
      </c>
      <c r="AJ157" s="7">
        <v>13</v>
      </c>
      <c r="AK157" s="7">
        <v>14</v>
      </c>
      <c r="AL157" s="7">
        <v>13</v>
      </c>
      <c r="AM157" s="7">
        <v>14</v>
      </c>
      <c r="AN157" s="7">
        <v>13</v>
      </c>
      <c r="AO157" s="7">
        <v>13</v>
      </c>
      <c r="AP157" s="7">
        <v>16</v>
      </c>
      <c r="AQ157" s="7">
        <v>15</v>
      </c>
      <c r="AR157" s="7">
        <v>16</v>
      </c>
      <c r="AS157" s="7">
        <v>14</v>
      </c>
      <c r="AT157" s="7">
        <v>15</v>
      </c>
      <c r="AU157" s="7">
        <v>12</v>
      </c>
      <c r="AV157" s="7">
        <v>7</v>
      </c>
      <c r="AW157" s="7">
        <v>10</v>
      </c>
      <c r="AX157" s="7">
        <v>14</v>
      </c>
      <c r="AY157" s="7">
        <v>8</v>
      </c>
      <c r="AZ157" s="7">
        <v>15</v>
      </c>
      <c r="BA157" s="7">
        <v>9</v>
      </c>
      <c r="BB157" s="7">
        <v>15</v>
      </c>
      <c r="BC157" s="7">
        <v>9</v>
      </c>
      <c r="BD157" s="7">
        <v>12</v>
      </c>
      <c r="BE157" s="7">
        <v>16</v>
      </c>
      <c r="BF157" s="7">
        <v>16</v>
      </c>
      <c r="BG157" s="7">
        <v>10</v>
      </c>
      <c r="BH157" s="7">
        <v>15</v>
      </c>
      <c r="BI157" s="7">
        <v>15</v>
      </c>
      <c r="BJ157" s="72">
        <v>65</v>
      </c>
      <c r="BK157" s="34">
        <f>BJ157*1000000</f>
        <v>65000000</v>
      </c>
      <c r="BL157" s="34">
        <f>SUM(AV157:BI157)</f>
        <v>171</v>
      </c>
      <c r="BM157" s="34">
        <f>BL157/14</f>
        <v>12.214285714285714</v>
      </c>
      <c r="BN157" s="34">
        <f>SUM(Z157:AG157)</f>
        <v>114</v>
      </c>
      <c r="BO157" s="34">
        <f>BN157/8</f>
        <v>14.25</v>
      </c>
      <c r="BP157" s="34">
        <f>SUM(AH157:AU157)</f>
        <v>200</v>
      </c>
      <c r="BQ157" s="34">
        <f>BP157/14</f>
        <v>14.285714285714286</v>
      </c>
      <c r="BR157" s="34">
        <f>SUM(M157:Y157)</f>
        <v>163</v>
      </c>
      <c r="BS157" s="34">
        <f>BR157/13</f>
        <v>12.538461538461538</v>
      </c>
      <c r="BT157" s="34">
        <f>SUM(B157:L157)</f>
        <v>22</v>
      </c>
      <c r="BU157" s="34">
        <f>BT157/11</f>
        <v>2</v>
      </c>
      <c r="BV157" s="29">
        <f>SUM(BL157+BN157+BP157+BR157+BT157)</f>
        <v>670</v>
      </c>
      <c r="BW157" s="34">
        <f>BV157/60</f>
        <v>11.166666666666666</v>
      </c>
    </row>
    <row r="158" spans="1:75" x14ac:dyDescent="0.2">
      <c r="A158" s="54" t="s">
        <v>260</v>
      </c>
      <c r="B158" s="7">
        <v>3</v>
      </c>
      <c r="C158" s="7">
        <v>3</v>
      </c>
      <c r="D158" s="7">
        <v>2</v>
      </c>
      <c r="E158" s="7">
        <v>2</v>
      </c>
      <c r="F158" s="7">
        <v>1</v>
      </c>
      <c r="G158" s="7">
        <v>2</v>
      </c>
      <c r="H158" s="7">
        <v>2</v>
      </c>
      <c r="I158" s="7">
        <v>1</v>
      </c>
      <c r="J158" s="7">
        <v>2</v>
      </c>
      <c r="K158" s="7">
        <v>3</v>
      </c>
      <c r="L158" s="7">
        <v>2</v>
      </c>
      <c r="M158" s="7">
        <v>14</v>
      </c>
      <c r="N158" s="7">
        <v>18</v>
      </c>
      <c r="O158" s="7">
        <v>10</v>
      </c>
      <c r="P158" s="7">
        <v>15</v>
      </c>
      <c r="Q158" s="7">
        <v>10</v>
      </c>
      <c r="R158" s="7">
        <v>10</v>
      </c>
      <c r="S158" s="7">
        <v>8</v>
      </c>
      <c r="T158" s="7">
        <v>11</v>
      </c>
      <c r="U158" s="7">
        <v>6</v>
      </c>
      <c r="V158" s="7">
        <v>3</v>
      </c>
      <c r="W158" s="7">
        <v>14</v>
      </c>
      <c r="X158" s="7">
        <v>14</v>
      </c>
      <c r="Y158" s="7">
        <v>10</v>
      </c>
      <c r="Z158" s="7">
        <v>13</v>
      </c>
      <c r="AA158" s="7">
        <v>16</v>
      </c>
      <c r="AB158" s="7">
        <v>12</v>
      </c>
      <c r="AC158" s="7">
        <v>13</v>
      </c>
      <c r="AD158" s="7">
        <v>13</v>
      </c>
      <c r="AE158" s="7">
        <v>13</v>
      </c>
      <c r="AF158" s="7">
        <v>12</v>
      </c>
      <c r="AG158" s="7">
        <v>14</v>
      </c>
      <c r="AH158" s="7">
        <v>12</v>
      </c>
      <c r="AI158" s="7">
        <v>9</v>
      </c>
      <c r="AJ158" s="7">
        <v>11</v>
      </c>
      <c r="AK158" s="7">
        <v>13</v>
      </c>
      <c r="AL158" s="7">
        <v>15</v>
      </c>
      <c r="AM158" s="7">
        <v>12</v>
      </c>
      <c r="AN158" s="7">
        <v>15</v>
      </c>
      <c r="AO158" s="7">
        <v>17</v>
      </c>
      <c r="AP158" s="7">
        <v>14</v>
      </c>
      <c r="AQ158" s="7">
        <v>13</v>
      </c>
      <c r="AR158" s="7">
        <v>11</v>
      </c>
      <c r="AS158" s="7">
        <v>9</v>
      </c>
      <c r="AT158" s="7">
        <v>10</v>
      </c>
      <c r="AU158" s="7">
        <v>14</v>
      </c>
      <c r="AV158" s="7">
        <v>9</v>
      </c>
      <c r="AW158" s="7">
        <v>13</v>
      </c>
      <c r="AX158" s="7">
        <v>11</v>
      </c>
      <c r="AY158" s="7">
        <v>10</v>
      </c>
      <c r="AZ158" s="7">
        <v>15</v>
      </c>
      <c r="BA158" s="7">
        <v>8</v>
      </c>
      <c r="BB158" s="7">
        <v>11</v>
      </c>
      <c r="BC158" s="7">
        <v>10</v>
      </c>
      <c r="BD158" s="7">
        <v>10</v>
      </c>
      <c r="BE158" s="7">
        <v>11</v>
      </c>
      <c r="BF158" s="7">
        <v>15</v>
      </c>
      <c r="BG158" s="7">
        <v>4</v>
      </c>
      <c r="BH158" s="7">
        <v>12</v>
      </c>
      <c r="BI158" s="7">
        <v>15</v>
      </c>
      <c r="BJ158" s="72">
        <v>14.25</v>
      </c>
      <c r="BK158" s="34">
        <f>BJ158*1000000</f>
        <v>14250000</v>
      </c>
      <c r="BL158" s="34">
        <f>SUM(AV158:BI158)</f>
        <v>154</v>
      </c>
      <c r="BM158" s="34">
        <f>BL158/14</f>
        <v>11</v>
      </c>
      <c r="BN158" s="34">
        <f>SUM(Z158:AG158)</f>
        <v>106</v>
      </c>
      <c r="BO158" s="34">
        <f>BN158/8</f>
        <v>13.25</v>
      </c>
      <c r="BP158" s="34">
        <f>SUM(AH158:AU158)</f>
        <v>175</v>
      </c>
      <c r="BQ158" s="34">
        <f>BP158/14</f>
        <v>12.5</v>
      </c>
      <c r="BR158" s="34">
        <f>SUM(M158:Y158)</f>
        <v>143</v>
      </c>
      <c r="BS158" s="34">
        <f>BR158/13</f>
        <v>11</v>
      </c>
      <c r="BT158" s="34">
        <f>SUM(B158:L158)</f>
        <v>23</v>
      </c>
      <c r="BU158" s="34">
        <f>BT158/11</f>
        <v>2.0909090909090908</v>
      </c>
      <c r="BV158" s="29">
        <f>SUM(BL158+BN158+BP158+BR158+BT158)</f>
        <v>601</v>
      </c>
      <c r="BW158" s="34">
        <f>BV158/60</f>
        <v>10.016666666666667</v>
      </c>
    </row>
    <row r="159" spans="1:75" x14ac:dyDescent="0.2">
      <c r="A159" s="54" t="s">
        <v>116</v>
      </c>
      <c r="B159" s="7">
        <v>4</v>
      </c>
      <c r="C159" s="7">
        <v>2</v>
      </c>
      <c r="D159" s="7">
        <v>3</v>
      </c>
      <c r="E159" s="7">
        <v>2</v>
      </c>
      <c r="F159" s="7">
        <v>1</v>
      </c>
      <c r="G159" s="7">
        <v>4</v>
      </c>
      <c r="H159" s="7">
        <v>3</v>
      </c>
      <c r="I159" s="7">
        <v>2</v>
      </c>
      <c r="J159" s="7">
        <v>1</v>
      </c>
      <c r="K159" s="7">
        <v>4</v>
      </c>
      <c r="L159" s="7">
        <v>2</v>
      </c>
      <c r="M159" s="7">
        <v>14</v>
      </c>
      <c r="N159" s="7">
        <v>12</v>
      </c>
      <c r="O159" s="7">
        <v>12</v>
      </c>
      <c r="P159" s="7">
        <v>15</v>
      </c>
      <c r="Q159" s="7">
        <v>15</v>
      </c>
      <c r="R159" s="7">
        <v>13</v>
      </c>
      <c r="S159" s="7">
        <v>12</v>
      </c>
      <c r="T159" s="7">
        <v>12</v>
      </c>
      <c r="U159" s="7">
        <v>14</v>
      </c>
      <c r="V159" s="7">
        <v>11</v>
      </c>
      <c r="W159" s="7">
        <v>14</v>
      </c>
      <c r="X159" s="7">
        <v>16</v>
      </c>
      <c r="Y159" s="7">
        <v>11</v>
      </c>
      <c r="Z159" s="7">
        <v>13</v>
      </c>
      <c r="AA159" s="7">
        <v>13</v>
      </c>
      <c r="AB159" s="7">
        <v>14</v>
      </c>
      <c r="AC159" s="7">
        <v>14</v>
      </c>
      <c r="AD159" s="7">
        <v>8</v>
      </c>
      <c r="AE159" s="7">
        <v>15</v>
      </c>
      <c r="AF159" s="7">
        <v>14</v>
      </c>
      <c r="AG159" s="7">
        <v>13</v>
      </c>
      <c r="AH159" s="7">
        <v>15</v>
      </c>
      <c r="AI159" s="7">
        <v>12</v>
      </c>
      <c r="AJ159" s="7">
        <v>13</v>
      </c>
      <c r="AK159" s="7">
        <v>13</v>
      </c>
      <c r="AL159" s="7">
        <v>14</v>
      </c>
      <c r="AM159" s="7">
        <v>9</v>
      </c>
      <c r="AN159" s="7">
        <v>13</v>
      </c>
      <c r="AO159" s="7">
        <v>17</v>
      </c>
      <c r="AP159" s="7">
        <v>13</v>
      </c>
      <c r="AQ159" s="7">
        <v>14</v>
      </c>
      <c r="AR159" s="7">
        <v>13</v>
      </c>
      <c r="AS159" s="7">
        <v>13</v>
      </c>
      <c r="AT159" s="7">
        <v>14</v>
      </c>
      <c r="AU159" s="7">
        <v>17</v>
      </c>
      <c r="AV159" s="7">
        <v>10</v>
      </c>
      <c r="AW159" s="7">
        <v>14</v>
      </c>
      <c r="AX159" s="7">
        <v>12</v>
      </c>
      <c r="AY159" s="7">
        <v>9</v>
      </c>
      <c r="AZ159" s="7">
        <v>14</v>
      </c>
      <c r="BA159" s="7">
        <v>5</v>
      </c>
      <c r="BB159" s="7">
        <v>11</v>
      </c>
      <c r="BC159" s="7">
        <v>10</v>
      </c>
      <c r="BD159" s="7">
        <v>9</v>
      </c>
      <c r="BE159" s="7">
        <v>12</v>
      </c>
      <c r="BF159" s="7">
        <v>12</v>
      </c>
      <c r="BG159" s="7">
        <v>7</v>
      </c>
      <c r="BH159" s="7">
        <v>13</v>
      </c>
      <c r="BI159" s="7">
        <v>13</v>
      </c>
      <c r="BJ159" s="72">
        <v>22</v>
      </c>
      <c r="BK159" s="34">
        <f>BJ159*1000000</f>
        <v>22000000</v>
      </c>
      <c r="BL159" s="34">
        <f>SUM(AV159:BI159)</f>
        <v>151</v>
      </c>
      <c r="BM159" s="34">
        <f>BL159/14</f>
        <v>10.785714285714286</v>
      </c>
      <c r="BN159" s="34">
        <f>SUM(Z159:AG159)</f>
        <v>104</v>
      </c>
      <c r="BO159" s="34">
        <f>BN159/8</f>
        <v>13</v>
      </c>
      <c r="BP159" s="34">
        <f>SUM(AH159:AU159)</f>
        <v>190</v>
      </c>
      <c r="BQ159" s="34">
        <f>BP159/14</f>
        <v>13.571428571428571</v>
      </c>
      <c r="BR159" s="34">
        <f>SUM(M159:Y159)</f>
        <v>171</v>
      </c>
      <c r="BS159" s="34">
        <f>BR159/13</f>
        <v>13.153846153846153</v>
      </c>
      <c r="BT159" s="34">
        <f>SUM(B159:L159)</f>
        <v>28</v>
      </c>
      <c r="BU159" s="34">
        <f>BT159/11</f>
        <v>2.5454545454545454</v>
      </c>
      <c r="BV159" s="29">
        <f>SUM(BL159+BN159+BP159+BR159+BT159)</f>
        <v>644</v>
      </c>
      <c r="BW159" s="34">
        <f>BV159/60</f>
        <v>10.733333333333333</v>
      </c>
    </row>
    <row r="160" spans="1:75" x14ac:dyDescent="0.2">
      <c r="A160" s="54" t="s">
        <v>55</v>
      </c>
      <c r="B160" s="7">
        <v>3</v>
      </c>
      <c r="C160" s="7">
        <v>3</v>
      </c>
      <c r="D160" s="7">
        <v>3</v>
      </c>
      <c r="E160" s="7">
        <v>1</v>
      </c>
      <c r="F160" s="7">
        <v>3</v>
      </c>
      <c r="G160" s="7">
        <v>1</v>
      </c>
      <c r="H160" s="7">
        <v>3</v>
      </c>
      <c r="I160" s="7">
        <v>3</v>
      </c>
      <c r="J160" s="7">
        <v>3</v>
      </c>
      <c r="K160" s="7">
        <v>3</v>
      </c>
      <c r="L160" s="7">
        <v>1</v>
      </c>
      <c r="M160" s="7">
        <v>16</v>
      </c>
      <c r="N160" s="7">
        <v>11</v>
      </c>
      <c r="O160" s="7">
        <v>8</v>
      </c>
      <c r="P160" s="7">
        <v>14</v>
      </c>
      <c r="Q160" s="7">
        <v>12</v>
      </c>
      <c r="R160" s="7">
        <v>9</v>
      </c>
      <c r="S160" s="7">
        <v>7</v>
      </c>
      <c r="T160" s="7">
        <v>12</v>
      </c>
      <c r="U160" s="7">
        <v>13</v>
      </c>
      <c r="V160" s="7">
        <v>9</v>
      </c>
      <c r="W160" s="7">
        <v>14</v>
      </c>
      <c r="X160" s="7">
        <v>16</v>
      </c>
      <c r="Y160" s="7">
        <v>12</v>
      </c>
      <c r="Z160" s="7">
        <v>13</v>
      </c>
      <c r="AA160" s="7">
        <v>14</v>
      </c>
      <c r="AB160" s="7">
        <v>16</v>
      </c>
      <c r="AC160" s="7">
        <v>12</v>
      </c>
      <c r="AD160" s="7">
        <v>12</v>
      </c>
      <c r="AE160" s="7">
        <v>12</v>
      </c>
      <c r="AF160" s="7">
        <v>17</v>
      </c>
      <c r="AG160" s="7">
        <v>14</v>
      </c>
      <c r="AH160" s="7">
        <v>12</v>
      </c>
      <c r="AI160" s="7">
        <v>15</v>
      </c>
      <c r="AJ160" s="7">
        <v>11</v>
      </c>
      <c r="AK160" s="7">
        <v>12</v>
      </c>
      <c r="AL160" s="7">
        <v>14</v>
      </c>
      <c r="AM160" s="7">
        <v>13</v>
      </c>
      <c r="AN160" s="7">
        <v>18</v>
      </c>
      <c r="AO160" s="7">
        <v>18</v>
      </c>
      <c r="AP160" s="7">
        <v>13</v>
      </c>
      <c r="AQ160" s="7">
        <v>12</v>
      </c>
      <c r="AR160" s="7">
        <v>13</v>
      </c>
      <c r="AS160" s="7">
        <v>16</v>
      </c>
      <c r="AT160" s="7">
        <v>13</v>
      </c>
      <c r="AU160" s="7">
        <v>14</v>
      </c>
      <c r="AV160" s="7">
        <v>11</v>
      </c>
      <c r="AW160" s="7">
        <v>12</v>
      </c>
      <c r="AX160" s="7">
        <v>15</v>
      </c>
      <c r="AY160" s="7">
        <v>13</v>
      </c>
      <c r="AZ160" s="7">
        <v>16</v>
      </c>
      <c r="BA160" s="7">
        <v>12</v>
      </c>
      <c r="BB160" s="7">
        <v>12</v>
      </c>
      <c r="BC160" s="7">
        <v>13</v>
      </c>
      <c r="BD160" s="7">
        <v>6</v>
      </c>
      <c r="BE160" s="7">
        <v>12</v>
      </c>
      <c r="BF160" s="7">
        <v>15</v>
      </c>
      <c r="BG160" s="7">
        <v>13</v>
      </c>
      <c r="BH160" s="7">
        <v>12</v>
      </c>
      <c r="BI160" s="7">
        <v>16</v>
      </c>
      <c r="BJ160" s="72">
        <v>68</v>
      </c>
      <c r="BK160" s="34">
        <f>BJ160*1000000</f>
        <v>68000000</v>
      </c>
      <c r="BL160" s="34">
        <f>SUM(AV160:BI160)</f>
        <v>178</v>
      </c>
      <c r="BM160" s="34">
        <f>BL160/14</f>
        <v>12.714285714285714</v>
      </c>
      <c r="BN160" s="34">
        <f>SUM(Z160:AG160)</f>
        <v>110</v>
      </c>
      <c r="BO160" s="34">
        <f>BN160/8</f>
        <v>13.75</v>
      </c>
      <c r="BP160" s="34">
        <f>SUM(AH160:AU160)</f>
        <v>194</v>
      </c>
      <c r="BQ160" s="34">
        <f>BP160/14</f>
        <v>13.857142857142858</v>
      </c>
      <c r="BR160" s="34">
        <f>SUM(M160:Y160)</f>
        <v>153</v>
      </c>
      <c r="BS160" s="34">
        <f>BR160/13</f>
        <v>11.76923076923077</v>
      </c>
      <c r="BT160" s="34">
        <f>SUM(B160:L160)</f>
        <v>27</v>
      </c>
      <c r="BU160" s="34">
        <f>BT160/11</f>
        <v>2.4545454545454546</v>
      </c>
      <c r="BV160" s="29">
        <f>SUM(BL160+BN160+BP160+BR160+BT160)</f>
        <v>662</v>
      </c>
      <c r="BW160" s="34">
        <f>BV160/60</f>
        <v>11.033333333333333</v>
      </c>
    </row>
    <row r="161" spans="1:75" x14ac:dyDescent="0.2">
      <c r="A161" s="54" t="s">
        <v>6</v>
      </c>
      <c r="B161" s="7">
        <v>3</v>
      </c>
      <c r="C161" s="7">
        <v>3</v>
      </c>
      <c r="D161" s="7">
        <v>2</v>
      </c>
      <c r="E161" s="7">
        <v>2</v>
      </c>
      <c r="F161" s="7">
        <v>3</v>
      </c>
      <c r="G161" s="7">
        <v>1</v>
      </c>
      <c r="H161" s="7">
        <v>3</v>
      </c>
      <c r="I161" s="7">
        <v>3</v>
      </c>
      <c r="J161" s="7">
        <v>2</v>
      </c>
      <c r="K161" s="7">
        <v>3</v>
      </c>
      <c r="L161" s="7">
        <v>4</v>
      </c>
      <c r="M161" s="7">
        <v>8</v>
      </c>
      <c r="N161" s="7">
        <v>13</v>
      </c>
      <c r="O161" s="7">
        <v>10</v>
      </c>
      <c r="P161" s="7">
        <v>10</v>
      </c>
      <c r="Q161" s="7">
        <v>16</v>
      </c>
      <c r="R161" s="7">
        <v>7</v>
      </c>
      <c r="S161" s="7">
        <v>9</v>
      </c>
      <c r="T161" s="7">
        <v>17</v>
      </c>
      <c r="U161" s="7">
        <v>6</v>
      </c>
      <c r="V161" s="7">
        <v>12</v>
      </c>
      <c r="W161" s="7">
        <v>15</v>
      </c>
      <c r="X161" s="7">
        <v>12</v>
      </c>
      <c r="Y161" s="7">
        <v>11</v>
      </c>
      <c r="Z161" s="7">
        <v>13</v>
      </c>
      <c r="AA161" s="7">
        <v>10</v>
      </c>
      <c r="AB161" s="7">
        <v>14</v>
      </c>
      <c r="AC161" s="7">
        <v>12</v>
      </c>
      <c r="AD161" s="7">
        <v>13</v>
      </c>
      <c r="AE161" s="7">
        <v>16</v>
      </c>
      <c r="AF161" s="7">
        <v>15</v>
      </c>
      <c r="AG161" s="7">
        <v>13</v>
      </c>
      <c r="AH161" s="7">
        <v>9</v>
      </c>
      <c r="AI161" s="7">
        <v>13</v>
      </c>
      <c r="AJ161" s="7">
        <v>12</v>
      </c>
      <c r="AK161" s="7">
        <v>6</v>
      </c>
      <c r="AL161" s="7">
        <v>17</v>
      </c>
      <c r="AM161" s="7">
        <v>8</v>
      </c>
      <c r="AN161" s="7">
        <v>13</v>
      </c>
      <c r="AO161" s="7">
        <v>14</v>
      </c>
      <c r="AP161" s="7">
        <v>13</v>
      </c>
      <c r="AQ161" s="7">
        <v>10</v>
      </c>
      <c r="AR161" s="7">
        <v>17</v>
      </c>
      <c r="AS161" s="7">
        <v>15</v>
      </c>
      <c r="AT161" s="7">
        <v>16</v>
      </c>
      <c r="AU161" s="7">
        <v>10</v>
      </c>
      <c r="AV161" s="7">
        <v>7</v>
      </c>
      <c r="AW161" s="7">
        <v>11</v>
      </c>
      <c r="AX161" s="7">
        <v>12</v>
      </c>
      <c r="AY161" s="7">
        <v>17</v>
      </c>
      <c r="AZ161" s="7">
        <v>14</v>
      </c>
      <c r="BA161" s="7">
        <v>7</v>
      </c>
      <c r="BB161" s="7">
        <v>15</v>
      </c>
      <c r="BC161" s="7">
        <v>10</v>
      </c>
      <c r="BD161" s="7">
        <v>4</v>
      </c>
      <c r="BE161" s="7">
        <v>5</v>
      </c>
      <c r="BF161" s="7">
        <v>12</v>
      </c>
      <c r="BG161" s="7">
        <v>11</v>
      </c>
      <c r="BH161" s="7">
        <v>4</v>
      </c>
      <c r="BI161" s="7">
        <v>14</v>
      </c>
      <c r="BJ161" s="72">
        <v>62</v>
      </c>
      <c r="BK161" s="34">
        <f>BJ161*1000000</f>
        <v>62000000</v>
      </c>
      <c r="BL161" s="34">
        <f>SUM(AV161:BI161)</f>
        <v>143</v>
      </c>
      <c r="BM161" s="34">
        <f>BL161/14</f>
        <v>10.214285714285714</v>
      </c>
      <c r="BN161" s="34">
        <f>SUM(Z161:AG161)</f>
        <v>106</v>
      </c>
      <c r="BO161" s="34">
        <f>BN161/8</f>
        <v>13.25</v>
      </c>
      <c r="BP161" s="34">
        <f>SUM(AH161:AU161)</f>
        <v>173</v>
      </c>
      <c r="BQ161" s="34">
        <f>BP161/14</f>
        <v>12.357142857142858</v>
      </c>
      <c r="BR161" s="34">
        <f>SUM(M161:Y161)</f>
        <v>146</v>
      </c>
      <c r="BS161" s="34">
        <f>BR161/13</f>
        <v>11.23076923076923</v>
      </c>
      <c r="BT161" s="34">
        <f>SUM(B161:L161)</f>
        <v>29</v>
      </c>
      <c r="BU161" s="34">
        <f>BT161/11</f>
        <v>2.6363636363636362</v>
      </c>
      <c r="BV161" s="29">
        <f>SUM(BL161+BN161+BP161+BR161+BT161)</f>
        <v>597</v>
      </c>
      <c r="BW161" s="34">
        <f>BV161/60</f>
        <v>9.9499999999999993</v>
      </c>
    </row>
    <row r="162" spans="1:75" x14ac:dyDescent="0.2">
      <c r="A162" s="54" t="s">
        <v>233</v>
      </c>
      <c r="B162" s="7">
        <v>15</v>
      </c>
      <c r="C162" s="7">
        <v>14</v>
      </c>
      <c r="D162" s="7">
        <v>16</v>
      </c>
      <c r="E162" s="7">
        <v>8</v>
      </c>
      <c r="F162" s="7">
        <v>17</v>
      </c>
      <c r="G162" s="7">
        <v>15</v>
      </c>
      <c r="H162" s="7">
        <v>13</v>
      </c>
      <c r="I162" s="7">
        <v>1</v>
      </c>
      <c r="J162" s="7">
        <v>13</v>
      </c>
      <c r="K162" s="7">
        <v>13</v>
      </c>
      <c r="L162" s="7">
        <v>15</v>
      </c>
      <c r="M162" s="7">
        <v>9</v>
      </c>
      <c r="N162" s="7">
        <v>13</v>
      </c>
      <c r="O162" s="7">
        <v>12</v>
      </c>
      <c r="P162" s="7">
        <v>14</v>
      </c>
      <c r="Q162" s="7">
        <v>14</v>
      </c>
      <c r="R162" s="7">
        <v>10</v>
      </c>
      <c r="S162" s="7">
        <v>12</v>
      </c>
      <c r="T162" s="7">
        <v>6</v>
      </c>
      <c r="U162" s="7">
        <v>9</v>
      </c>
      <c r="V162" s="7">
        <v>11</v>
      </c>
      <c r="W162" s="7">
        <v>11</v>
      </c>
      <c r="X162" s="7">
        <v>11</v>
      </c>
      <c r="Y162" s="7">
        <v>14</v>
      </c>
      <c r="Z162" s="7">
        <v>11</v>
      </c>
      <c r="AA162" s="7">
        <v>10</v>
      </c>
      <c r="AB162" s="7">
        <v>14</v>
      </c>
      <c r="AC162" s="7">
        <v>11</v>
      </c>
      <c r="AD162" s="7">
        <v>17</v>
      </c>
      <c r="AE162" s="7">
        <v>13</v>
      </c>
      <c r="AF162" s="7">
        <v>15</v>
      </c>
      <c r="AG162" s="7">
        <v>14</v>
      </c>
      <c r="AH162" s="7">
        <v>11</v>
      </c>
      <c r="AI162" s="7">
        <v>9</v>
      </c>
      <c r="AJ162" s="7">
        <v>11</v>
      </c>
      <c r="AK162" s="7">
        <v>13</v>
      </c>
      <c r="AL162" s="7">
        <v>2</v>
      </c>
      <c r="AM162" s="7">
        <v>12</v>
      </c>
      <c r="AN162" s="7">
        <v>3</v>
      </c>
      <c r="AO162" s="7">
        <v>15</v>
      </c>
      <c r="AP162" s="7">
        <v>12</v>
      </c>
      <c r="AQ162" s="7">
        <v>13</v>
      </c>
      <c r="AR162" s="7">
        <v>11</v>
      </c>
      <c r="AS162" s="7">
        <v>10</v>
      </c>
      <c r="AT162" s="7">
        <v>12</v>
      </c>
      <c r="AU162" s="7">
        <v>10</v>
      </c>
      <c r="AV162" s="7">
        <v>3</v>
      </c>
      <c r="AW162" s="7">
        <v>3</v>
      </c>
      <c r="AX162" s="7">
        <v>2</v>
      </c>
      <c r="AY162" s="7">
        <v>3</v>
      </c>
      <c r="AZ162" s="7">
        <v>8</v>
      </c>
      <c r="BA162" s="7">
        <v>5</v>
      </c>
      <c r="BB162" s="7">
        <v>2</v>
      </c>
      <c r="BC162" s="7">
        <v>3</v>
      </c>
      <c r="BD162" s="7">
        <v>1</v>
      </c>
      <c r="BE162" s="7">
        <v>3</v>
      </c>
      <c r="BF162" s="7">
        <v>13</v>
      </c>
      <c r="BG162" s="7">
        <v>3</v>
      </c>
      <c r="BH162" s="7">
        <v>2</v>
      </c>
      <c r="BI162" s="7">
        <v>13</v>
      </c>
      <c r="BJ162" s="72">
        <v>13</v>
      </c>
      <c r="BK162" s="34">
        <f>BJ162*1000000</f>
        <v>13000000</v>
      </c>
      <c r="BL162" s="34">
        <f>SUM(AV162:BI162)</f>
        <v>64</v>
      </c>
      <c r="BM162" s="34">
        <f>BL162/14</f>
        <v>4.5714285714285712</v>
      </c>
      <c r="BN162" s="34">
        <f>SUM(Z162:AG162)</f>
        <v>105</v>
      </c>
      <c r="BO162" s="34">
        <f>BN162/8</f>
        <v>13.125</v>
      </c>
      <c r="BP162" s="34">
        <f>SUM(AH162:AU162)</f>
        <v>144</v>
      </c>
      <c r="BQ162" s="34">
        <f>BP162/14</f>
        <v>10.285714285714286</v>
      </c>
      <c r="BR162" s="34">
        <f>SUM(M162:Y162)</f>
        <v>146</v>
      </c>
      <c r="BS162" s="34">
        <f>BR162/13</f>
        <v>11.23076923076923</v>
      </c>
      <c r="BT162" s="34">
        <f>SUM(B162:L162)</f>
        <v>140</v>
      </c>
      <c r="BU162" s="34">
        <f>BT162/11</f>
        <v>12.727272727272727</v>
      </c>
      <c r="BV162" s="29">
        <f>SUM(BL162+BN162+BP162+BR162+BT162)</f>
        <v>599</v>
      </c>
      <c r="BW162" s="34">
        <f>BV162/60</f>
        <v>9.9833333333333325</v>
      </c>
    </row>
    <row r="163" spans="1:75" x14ac:dyDescent="0.2">
      <c r="A163" s="54" t="s">
        <v>147</v>
      </c>
      <c r="B163" s="7">
        <v>2</v>
      </c>
      <c r="C163" s="7">
        <v>1</v>
      </c>
      <c r="D163" s="7">
        <v>3</v>
      </c>
      <c r="E163" s="7">
        <v>3</v>
      </c>
      <c r="F163" s="7">
        <v>3</v>
      </c>
      <c r="G163" s="7">
        <v>2</v>
      </c>
      <c r="H163" s="7">
        <v>1</v>
      </c>
      <c r="I163" s="7">
        <v>1</v>
      </c>
      <c r="J163" s="7">
        <v>2</v>
      </c>
      <c r="K163" s="7">
        <v>4</v>
      </c>
      <c r="L163" s="7">
        <v>3</v>
      </c>
      <c r="M163" s="7">
        <v>12</v>
      </c>
      <c r="N163" s="7">
        <v>15</v>
      </c>
      <c r="O163" s="7">
        <v>11</v>
      </c>
      <c r="P163" s="7">
        <v>15</v>
      </c>
      <c r="Q163" s="7">
        <v>12</v>
      </c>
      <c r="R163" s="7">
        <v>14</v>
      </c>
      <c r="S163" s="7">
        <v>6</v>
      </c>
      <c r="T163" s="7">
        <v>10</v>
      </c>
      <c r="U163" s="7">
        <v>8</v>
      </c>
      <c r="V163" s="7">
        <v>6</v>
      </c>
      <c r="W163" s="7">
        <v>14</v>
      </c>
      <c r="X163" s="7">
        <v>16</v>
      </c>
      <c r="Y163" s="7">
        <v>19</v>
      </c>
      <c r="Z163" s="7">
        <v>12</v>
      </c>
      <c r="AA163" s="7">
        <v>16</v>
      </c>
      <c r="AB163" s="7">
        <v>16</v>
      </c>
      <c r="AC163" s="7">
        <v>16</v>
      </c>
      <c r="AD163" s="7">
        <v>13</v>
      </c>
      <c r="AE163" s="7">
        <v>16</v>
      </c>
      <c r="AF163" s="7">
        <v>15</v>
      </c>
      <c r="AG163" s="7">
        <v>15</v>
      </c>
      <c r="AH163" s="7">
        <v>14</v>
      </c>
      <c r="AI163" s="7">
        <v>13</v>
      </c>
      <c r="AJ163" s="7">
        <v>14</v>
      </c>
      <c r="AK163" s="7">
        <v>14</v>
      </c>
      <c r="AL163" s="7">
        <v>11</v>
      </c>
      <c r="AM163" s="7">
        <v>11</v>
      </c>
      <c r="AN163" s="7">
        <v>13</v>
      </c>
      <c r="AO163" s="7">
        <v>15</v>
      </c>
      <c r="AP163" s="7">
        <v>15</v>
      </c>
      <c r="AQ163" s="7">
        <v>16</v>
      </c>
      <c r="AR163" s="7">
        <v>16</v>
      </c>
      <c r="AS163" s="7">
        <v>14</v>
      </c>
      <c r="AT163" s="7">
        <v>13</v>
      </c>
      <c r="AU163" s="7">
        <v>12</v>
      </c>
      <c r="AV163" s="7">
        <v>5</v>
      </c>
      <c r="AW163" s="7">
        <v>11</v>
      </c>
      <c r="AX163" s="7">
        <v>12</v>
      </c>
      <c r="AY163" s="7">
        <v>7</v>
      </c>
      <c r="AZ163" s="7">
        <v>14</v>
      </c>
      <c r="BA163" s="7">
        <v>6</v>
      </c>
      <c r="BB163" s="7">
        <v>14</v>
      </c>
      <c r="BC163" s="7">
        <v>8</v>
      </c>
      <c r="BD163" s="7">
        <v>9</v>
      </c>
      <c r="BE163" s="7">
        <v>14</v>
      </c>
      <c r="BF163" s="7">
        <v>14</v>
      </c>
      <c r="BG163" s="7">
        <v>6</v>
      </c>
      <c r="BH163" s="7">
        <v>14</v>
      </c>
      <c r="BI163" s="7">
        <v>13</v>
      </c>
      <c r="BJ163" s="72">
        <v>31.5</v>
      </c>
      <c r="BK163" s="34">
        <f>BJ163*1000000</f>
        <v>31500000</v>
      </c>
      <c r="BL163" s="34">
        <f>SUM(AV163:BI163)</f>
        <v>147</v>
      </c>
      <c r="BM163" s="34">
        <f>BL163/14</f>
        <v>10.5</v>
      </c>
      <c r="BN163" s="34">
        <f>SUM(Z163:AG163)</f>
        <v>119</v>
      </c>
      <c r="BO163" s="34">
        <f>BN163/8</f>
        <v>14.875</v>
      </c>
      <c r="BP163" s="34">
        <f>SUM(AH163:AU163)</f>
        <v>191</v>
      </c>
      <c r="BQ163" s="34">
        <f>BP163/14</f>
        <v>13.642857142857142</v>
      </c>
      <c r="BR163" s="34">
        <f>SUM(M163:Y163)</f>
        <v>158</v>
      </c>
      <c r="BS163" s="34">
        <f>BR163/13</f>
        <v>12.153846153846153</v>
      </c>
      <c r="BT163" s="34">
        <f>SUM(B163:L163)</f>
        <v>25</v>
      </c>
      <c r="BU163" s="34">
        <f>BT163/11</f>
        <v>2.2727272727272729</v>
      </c>
      <c r="BV163" s="29">
        <f>SUM(BL163+BN163+BP163+BR163+BT163)</f>
        <v>640</v>
      </c>
      <c r="BW163" s="34">
        <f>BV163/60</f>
        <v>10.666666666666666</v>
      </c>
    </row>
    <row r="164" spans="1:75" x14ac:dyDescent="0.2">
      <c r="A164" s="54" t="s">
        <v>242</v>
      </c>
      <c r="B164" s="7">
        <v>2</v>
      </c>
      <c r="C164" s="7">
        <v>1</v>
      </c>
      <c r="D164" s="7">
        <v>1</v>
      </c>
      <c r="E164" s="7">
        <v>3</v>
      </c>
      <c r="F164" s="7">
        <v>1</v>
      </c>
      <c r="G164" s="7">
        <v>3</v>
      </c>
      <c r="H164" s="7">
        <v>2</v>
      </c>
      <c r="I164" s="7">
        <v>3</v>
      </c>
      <c r="J164" s="7">
        <v>3</v>
      </c>
      <c r="K164" s="7">
        <v>1</v>
      </c>
      <c r="L164" s="7">
        <v>1</v>
      </c>
      <c r="M164" s="7">
        <v>11</v>
      </c>
      <c r="N164" s="7">
        <v>11</v>
      </c>
      <c r="O164" s="7">
        <v>14</v>
      </c>
      <c r="P164" s="7">
        <v>12</v>
      </c>
      <c r="Q164" s="7">
        <v>12</v>
      </c>
      <c r="R164" s="7">
        <v>14</v>
      </c>
      <c r="S164" s="7">
        <v>12</v>
      </c>
      <c r="T164" s="7">
        <v>13</v>
      </c>
      <c r="U164" s="7">
        <v>9</v>
      </c>
      <c r="V164" s="7">
        <v>2</v>
      </c>
      <c r="W164" s="7">
        <v>12</v>
      </c>
      <c r="X164" s="7">
        <v>11</v>
      </c>
      <c r="Y164" s="7">
        <v>20</v>
      </c>
      <c r="Z164" s="7">
        <v>10</v>
      </c>
      <c r="AA164" s="7">
        <v>10</v>
      </c>
      <c r="AB164" s="7">
        <v>13</v>
      </c>
      <c r="AC164" s="7">
        <v>10</v>
      </c>
      <c r="AD164" s="7">
        <v>14</v>
      </c>
      <c r="AE164" s="7">
        <v>11</v>
      </c>
      <c r="AF164" s="7">
        <v>14</v>
      </c>
      <c r="AG164" s="7">
        <v>13</v>
      </c>
      <c r="AH164" s="7">
        <v>12</v>
      </c>
      <c r="AI164" s="7">
        <v>14</v>
      </c>
      <c r="AJ164" s="7">
        <v>9</v>
      </c>
      <c r="AK164" s="7">
        <v>5</v>
      </c>
      <c r="AL164" s="7">
        <v>11</v>
      </c>
      <c r="AM164" s="7">
        <v>12</v>
      </c>
      <c r="AN164" s="7">
        <v>12</v>
      </c>
      <c r="AO164" s="7">
        <v>16</v>
      </c>
      <c r="AP164" s="7">
        <v>15</v>
      </c>
      <c r="AQ164" s="7">
        <v>10</v>
      </c>
      <c r="AR164" s="7">
        <v>7</v>
      </c>
      <c r="AS164" s="7">
        <v>9</v>
      </c>
      <c r="AT164" s="7">
        <v>11</v>
      </c>
      <c r="AU164" s="7">
        <v>11</v>
      </c>
      <c r="AV164" s="7">
        <v>8</v>
      </c>
      <c r="AW164" s="7">
        <v>10</v>
      </c>
      <c r="AX164" s="7">
        <v>11</v>
      </c>
      <c r="AY164" s="7">
        <v>11</v>
      </c>
      <c r="AZ164" s="7">
        <v>14</v>
      </c>
      <c r="BA164" s="7">
        <v>9</v>
      </c>
      <c r="BB164" s="7">
        <v>9</v>
      </c>
      <c r="BC164" s="7">
        <v>10</v>
      </c>
      <c r="BD164" s="7">
        <v>5</v>
      </c>
      <c r="BE164" s="7">
        <v>8</v>
      </c>
      <c r="BF164" s="7">
        <v>14</v>
      </c>
      <c r="BG164" s="7">
        <v>6</v>
      </c>
      <c r="BH164" s="7">
        <v>11</v>
      </c>
      <c r="BI164" s="7">
        <v>13</v>
      </c>
      <c r="BJ164" s="72">
        <v>4.9000000000000004</v>
      </c>
      <c r="BK164" s="34">
        <f>BJ164*1000000</f>
        <v>4900000</v>
      </c>
      <c r="BL164" s="34">
        <f>SUM(AV164:BI164)</f>
        <v>139</v>
      </c>
      <c r="BM164" s="34">
        <f>BL164/14</f>
        <v>9.9285714285714288</v>
      </c>
      <c r="BN164" s="34">
        <f>SUM(Z164:AG164)</f>
        <v>95</v>
      </c>
      <c r="BO164" s="34">
        <f>BN164/8</f>
        <v>11.875</v>
      </c>
      <c r="BP164" s="34">
        <f>SUM(AH164:AU164)</f>
        <v>154</v>
      </c>
      <c r="BQ164" s="34">
        <f>BP164/14</f>
        <v>11</v>
      </c>
      <c r="BR164" s="34">
        <f>SUM(M164:Y164)</f>
        <v>153</v>
      </c>
      <c r="BS164" s="34">
        <f>BR164/13</f>
        <v>11.76923076923077</v>
      </c>
      <c r="BT164" s="34">
        <f>SUM(B164:L164)</f>
        <v>21</v>
      </c>
      <c r="BU164" s="34">
        <f>BT164/11</f>
        <v>1.9090909090909092</v>
      </c>
      <c r="BV164" s="29">
        <f>SUM(BL164+BN164+BP164+BR164+BT164)</f>
        <v>562</v>
      </c>
      <c r="BW164" s="34">
        <f>BV164/60</f>
        <v>9.3666666666666671</v>
      </c>
    </row>
    <row r="165" spans="1:75" x14ac:dyDescent="0.2">
      <c r="A165" s="54" t="s">
        <v>129</v>
      </c>
      <c r="B165" s="7">
        <v>1</v>
      </c>
      <c r="C165" s="7">
        <v>1</v>
      </c>
      <c r="D165" s="7">
        <v>3</v>
      </c>
      <c r="E165" s="7">
        <v>1</v>
      </c>
      <c r="F165" s="7">
        <v>1</v>
      </c>
      <c r="G165" s="7">
        <v>2</v>
      </c>
      <c r="H165" s="7">
        <v>1</v>
      </c>
      <c r="I165" s="7">
        <v>3</v>
      </c>
      <c r="J165" s="7">
        <v>1</v>
      </c>
      <c r="K165" s="7">
        <v>2</v>
      </c>
      <c r="L165" s="7">
        <v>2</v>
      </c>
      <c r="M165" s="7">
        <v>12</v>
      </c>
      <c r="N165" s="7">
        <v>10</v>
      </c>
      <c r="O165" s="7">
        <v>13</v>
      </c>
      <c r="P165" s="7">
        <v>14</v>
      </c>
      <c r="Q165" s="7">
        <v>10</v>
      </c>
      <c r="R165" s="7">
        <v>13</v>
      </c>
      <c r="S165" s="7">
        <v>10</v>
      </c>
      <c r="T165" s="7">
        <v>12</v>
      </c>
      <c r="U165" s="7">
        <v>5</v>
      </c>
      <c r="V165" s="7">
        <v>7</v>
      </c>
      <c r="W165" s="7">
        <v>15</v>
      </c>
      <c r="X165" s="7">
        <v>13</v>
      </c>
      <c r="Y165" s="7">
        <v>13</v>
      </c>
      <c r="Z165" s="7">
        <v>14</v>
      </c>
      <c r="AA165" s="7">
        <v>14</v>
      </c>
      <c r="AB165" s="7">
        <v>16</v>
      </c>
      <c r="AC165" s="7">
        <v>14</v>
      </c>
      <c r="AD165" s="7">
        <v>7</v>
      </c>
      <c r="AE165" s="7">
        <v>16</v>
      </c>
      <c r="AF165" s="7">
        <v>15</v>
      </c>
      <c r="AG165" s="7">
        <v>14</v>
      </c>
      <c r="AH165" s="7">
        <v>13</v>
      </c>
      <c r="AI165" s="7">
        <v>14</v>
      </c>
      <c r="AJ165" s="7">
        <v>12</v>
      </c>
      <c r="AK165" s="7">
        <v>10</v>
      </c>
      <c r="AL165" s="7">
        <v>15</v>
      </c>
      <c r="AM165" s="7">
        <v>12</v>
      </c>
      <c r="AN165" s="7">
        <v>13</v>
      </c>
      <c r="AO165" s="7">
        <v>15</v>
      </c>
      <c r="AP165" s="7">
        <v>13</v>
      </c>
      <c r="AQ165" s="7">
        <v>15</v>
      </c>
      <c r="AR165" s="7">
        <v>15</v>
      </c>
      <c r="AS165" s="7">
        <v>12</v>
      </c>
      <c r="AT165" s="7">
        <v>15</v>
      </c>
      <c r="AU165" s="7">
        <v>7</v>
      </c>
      <c r="AV165" s="7">
        <v>12</v>
      </c>
      <c r="AW165" s="7">
        <v>12</v>
      </c>
      <c r="AX165" s="7">
        <v>17</v>
      </c>
      <c r="AY165" s="7">
        <v>11</v>
      </c>
      <c r="AZ165" s="7">
        <v>16</v>
      </c>
      <c r="BA165" s="7">
        <v>11</v>
      </c>
      <c r="BB165" s="7">
        <v>8</v>
      </c>
      <c r="BC165" s="7">
        <v>10</v>
      </c>
      <c r="BD165" s="7">
        <v>11</v>
      </c>
      <c r="BE165" s="7">
        <v>8</v>
      </c>
      <c r="BF165" s="7">
        <v>12</v>
      </c>
      <c r="BG165" s="7">
        <v>8</v>
      </c>
      <c r="BH165" s="7">
        <v>6</v>
      </c>
      <c r="BI165" s="7">
        <v>16</v>
      </c>
      <c r="BJ165" s="72">
        <v>62</v>
      </c>
      <c r="BK165" s="34">
        <f>BJ165*1000000</f>
        <v>62000000</v>
      </c>
      <c r="BL165" s="34">
        <f>SUM(AV165:BI165)</f>
        <v>158</v>
      </c>
      <c r="BM165" s="34">
        <f>BL165/14</f>
        <v>11.285714285714286</v>
      </c>
      <c r="BN165" s="34">
        <f>SUM(Z165:AG165)</f>
        <v>110</v>
      </c>
      <c r="BO165" s="34">
        <f>BN165/8</f>
        <v>13.75</v>
      </c>
      <c r="BP165" s="34">
        <f>SUM(AH165:AU165)</f>
        <v>181</v>
      </c>
      <c r="BQ165" s="34">
        <f>BP165/14</f>
        <v>12.928571428571429</v>
      </c>
      <c r="BR165" s="34">
        <f>SUM(M165:Y165)</f>
        <v>147</v>
      </c>
      <c r="BS165" s="34">
        <f>BR165/13</f>
        <v>11.307692307692308</v>
      </c>
      <c r="BT165" s="34">
        <f>SUM(B165:L165)</f>
        <v>18</v>
      </c>
      <c r="BU165" s="34">
        <f>BT165/11</f>
        <v>1.6363636363636365</v>
      </c>
      <c r="BV165" s="29">
        <f>SUM(BL165+BN165+BP165+BR165+BT165)</f>
        <v>614</v>
      </c>
      <c r="BW165" s="34">
        <f>BV165/60</f>
        <v>10.233333333333333</v>
      </c>
    </row>
    <row r="166" spans="1:75" x14ac:dyDescent="0.2">
      <c r="A166" s="54" t="s">
        <v>251</v>
      </c>
      <c r="B166" s="7">
        <v>14</v>
      </c>
      <c r="C166" s="7">
        <v>10</v>
      </c>
      <c r="D166" s="7">
        <v>15</v>
      </c>
      <c r="E166" s="7">
        <v>10</v>
      </c>
      <c r="F166" s="7">
        <v>16</v>
      </c>
      <c r="G166" s="7">
        <v>13</v>
      </c>
      <c r="H166" s="7">
        <v>13</v>
      </c>
      <c r="I166" s="7">
        <v>4</v>
      </c>
      <c r="J166" s="7">
        <v>12</v>
      </c>
      <c r="K166" s="7">
        <v>12</v>
      </c>
      <c r="L166" s="7">
        <v>14</v>
      </c>
      <c r="M166" s="7">
        <v>12</v>
      </c>
      <c r="N166" s="7">
        <v>12</v>
      </c>
      <c r="O166" s="7">
        <v>12</v>
      </c>
      <c r="P166" s="7">
        <v>12</v>
      </c>
      <c r="Q166" s="7">
        <v>11</v>
      </c>
      <c r="R166" s="7">
        <v>12</v>
      </c>
      <c r="S166" s="7">
        <v>1</v>
      </c>
      <c r="T166" s="7">
        <v>10</v>
      </c>
      <c r="U166" s="7">
        <v>8</v>
      </c>
      <c r="V166" s="7">
        <v>6</v>
      </c>
      <c r="W166" s="7">
        <v>11</v>
      </c>
      <c r="X166" s="7">
        <v>13</v>
      </c>
      <c r="Y166" s="7">
        <v>12</v>
      </c>
      <c r="Z166" s="7">
        <v>13</v>
      </c>
      <c r="AA166" s="7">
        <v>11</v>
      </c>
      <c r="AB166" s="7">
        <v>11</v>
      </c>
      <c r="AC166" s="7">
        <v>11</v>
      </c>
      <c r="AD166" s="7">
        <v>14</v>
      </c>
      <c r="AE166" s="7">
        <v>11</v>
      </c>
      <c r="AF166" s="7">
        <v>12</v>
      </c>
      <c r="AG166" s="7">
        <v>11</v>
      </c>
      <c r="AH166" s="7">
        <v>12</v>
      </c>
      <c r="AI166" s="7">
        <v>6</v>
      </c>
      <c r="AJ166" s="7">
        <v>12</v>
      </c>
      <c r="AK166" s="7">
        <v>15</v>
      </c>
      <c r="AL166" s="7">
        <v>3</v>
      </c>
      <c r="AM166" s="7">
        <v>12</v>
      </c>
      <c r="AN166" s="7">
        <v>2</v>
      </c>
      <c r="AO166" s="7">
        <v>14</v>
      </c>
      <c r="AP166" s="7">
        <v>13</v>
      </c>
      <c r="AQ166" s="7">
        <v>13</v>
      </c>
      <c r="AR166" s="7">
        <v>12</v>
      </c>
      <c r="AS166" s="7">
        <v>11</v>
      </c>
      <c r="AT166" s="7">
        <v>13</v>
      </c>
      <c r="AU166" s="7">
        <v>9</v>
      </c>
      <c r="AV166" s="7">
        <v>3</v>
      </c>
      <c r="AW166" s="7">
        <v>2</v>
      </c>
      <c r="AX166" s="7">
        <v>3</v>
      </c>
      <c r="AY166" s="7">
        <v>1</v>
      </c>
      <c r="AZ166" s="7">
        <v>5</v>
      </c>
      <c r="BA166" s="7">
        <v>7</v>
      </c>
      <c r="BB166" s="7">
        <v>5</v>
      </c>
      <c r="BC166" s="7">
        <v>3</v>
      </c>
      <c r="BD166" s="7">
        <v>3</v>
      </c>
      <c r="BE166" s="7">
        <v>1</v>
      </c>
      <c r="BF166" s="7">
        <v>8</v>
      </c>
      <c r="BG166" s="7">
        <v>3</v>
      </c>
      <c r="BH166" s="7">
        <v>1</v>
      </c>
      <c r="BI166" s="7">
        <v>9</v>
      </c>
      <c r="BJ166" s="72">
        <v>0.19500000000000001</v>
      </c>
      <c r="BK166" s="34">
        <f>BJ166*1000000</f>
        <v>195000</v>
      </c>
      <c r="BL166" s="34">
        <f>SUM(AV166:BI166)</f>
        <v>54</v>
      </c>
      <c r="BM166" s="34">
        <f>BL166/14</f>
        <v>3.8571428571428572</v>
      </c>
      <c r="BN166" s="34">
        <f>SUM(Z166:AG166)</f>
        <v>94</v>
      </c>
      <c r="BO166" s="34">
        <f>BN166/8</f>
        <v>11.75</v>
      </c>
      <c r="BP166" s="34">
        <f>SUM(AH166:AU166)</f>
        <v>147</v>
      </c>
      <c r="BQ166" s="34">
        <f>BP166/14</f>
        <v>10.5</v>
      </c>
      <c r="BR166" s="34">
        <f>SUM(M166:Y166)</f>
        <v>132</v>
      </c>
      <c r="BS166" s="34">
        <f>BR166/13</f>
        <v>10.153846153846153</v>
      </c>
      <c r="BT166" s="34">
        <f>SUM(B166:L166)</f>
        <v>133</v>
      </c>
      <c r="BU166" s="34">
        <f>BT166/11</f>
        <v>12.090909090909092</v>
      </c>
      <c r="BV166" s="29">
        <f>SUM(BL166+BN166+BP166+BR166+BT166)</f>
        <v>560</v>
      </c>
      <c r="BW166" s="34">
        <f>BV166/60</f>
        <v>9.3333333333333339</v>
      </c>
    </row>
    <row r="167" spans="1:75" x14ac:dyDescent="0.2">
      <c r="A167" s="54" t="s">
        <v>85</v>
      </c>
      <c r="B167" s="7">
        <v>2</v>
      </c>
      <c r="C167" s="7">
        <v>2</v>
      </c>
      <c r="D167" s="7">
        <v>3</v>
      </c>
      <c r="E167" s="7">
        <v>1</v>
      </c>
      <c r="F167" s="7">
        <v>1</v>
      </c>
      <c r="G167" s="7">
        <v>3</v>
      </c>
      <c r="H167" s="7">
        <v>1</v>
      </c>
      <c r="I167" s="7">
        <v>2</v>
      </c>
      <c r="J167" s="7">
        <v>1</v>
      </c>
      <c r="K167" s="7">
        <v>2</v>
      </c>
      <c r="L167" s="7">
        <v>1</v>
      </c>
      <c r="M167" s="7">
        <v>13</v>
      </c>
      <c r="N167" s="7">
        <v>16</v>
      </c>
      <c r="O167" s="7">
        <v>19</v>
      </c>
      <c r="P167" s="7">
        <v>15</v>
      </c>
      <c r="Q167" s="7">
        <v>11</v>
      </c>
      <c r="R167" s="7">
        <v>13</v>
      </c>
      <c r="S167" s="7">
        <v>9</v>
      </c>
      <c r="T167" s="7">
        <v>12</v>
      </c>
      <c r="U167" s="7">
        <v>11</v>
      </c>
      <c r="V167" s="7">
        <v>4</v>
      </c>
      <c r="W167" s="7">
        <v>14</v>
      </c>
      <c r="X167" s="7">
        <v>14</v>
      </c>
      <c r="Y167" s="7">
        <v>20</v>
      </c>
      <c r="Z167" s="7">
        <v>12</v>
      </c>
      <c r="AA167" s="7">
        <v>13</v>
      </c>
      <c r="AB167" s="7">
        <v>14</v>
      </c>
      <c r="AC167" s="7">
        <v>15</v>
      </c>
      <c r="AD167" s="7">
        <v>15</v>
      </c>
      <c r="AE167" s="7">
        <v>15</v>
      </c>
      <c r="AF167" s="7">
        <v>14</v>
      </c>
      <c r="AG167" s="7">
        <v>12</v>
      </c>
      <c r="AH167" s="7">
        <v>14</v>
      </c>
      <c r="AI167" s="7">
        <v>14</v>
      </c>
      <c r="AJ167" s="7">
        <v>15</v>
      </c>
      <c r="AK167" s="7">
        <v>13</v>
      </c>
      <c r="AL167" s="7">
        <v>13</v>
      </c>
      <c r="AM167" s="7">
        <v>10</v>
      </c>
      <c r="AN167" s="7">
        <v>12</v>
      </c>
      <c r="AO167" s="7">
        <v>15</v>
      </c>
      <c r="AP167" s="7">
        <v>14</v>
      </c>
      <c r="AQ167" s="7">
        <v>14</v>
      </c>
      <c r="AR167" s="7">
        <v>13</v>
      </c>
      <c r="AS167" s="7">
        <v>15</v>
      </c>
      <c r="AT167" s="7">
        <v>14</v>
      </c>
      <c r="AU167" s="7">
        <v>13</v>
      </c>
      <c r="AV167" s="7">
        <v>10</v>
      </c>
      <c r="AW167" s="7">
        <v>10</v>
      </c>
      <c r="AX167" s="7">
        <v>13</v>
      </c>
      <c r="AY167" s="7">
        <v>9</v>
      </c>
      <c r="AZ167" s="7">
        <v>13</v>
      </c>
      <c r="BA167" s="7">
        <v>7</v>
      </c>
      <c r="BB167" s="7">
        <v>12</v>
      </c>
      <c r="BC167" s="7">
        <v>14</v>
      </c>
      <c r="BD167" s="7">
        <v>9</v>
      </c>
      <c r="BE167" s="7">
        <v>13</v>
      </c>
      <c r="BF167" s="7">
        <v>16</v>
      </c>
      <c r="BG167" s="7">
        <v>10</v>
      </c>
      <c r="BH167" s="7">
        <v>14</v>
      </c>
      <c r="BI167" s="7">
        <v>15</v>
      </c>
      <c r="BJ167" s="72">
        <v>43</v>
      </c>
      <c r="BK167" s="34">
        <f>BJ167*1000000</f>
        <v>43000000</v>
      </c>
      <c r="BL167" s="34">
        <f>SUM(AV167:BI167)</f>
        <v>165</v>
      </c>
      <c r="BM167" s="34">
        <f>BL167/14</f>
        <v>11.785714285714286</v>
      </c>
      <c r="BN167" s="34">
        <f>SUM(Z167:AG167)</f>
        <v>110</v>
      </c>
      <c r="BO167" s="34">
        <f>BN167/8</f>
        <v>13.75</v>
      </c>
      <c r="BP167" s="34">
        <f>SUM(AH167:AU167)</f>
        <v>189</v>
      </c>
      <c r="BQ167" s="34">
        <f>BP167/14</f>
        <v>13.5</v>
      </c>
      <c r="BR167" s="34">
        <f>SUM(M167:Y167)</f>
        <v>171</v>
      </c>
      <c r="BS167" s="34">
        <f>BR167/13</f>
        <v>13.153846153846153</v>
      </c>
      <c r="BT167" s="34">
        <f>SUM(B167:L167)</f>
        <v>19</v>
      </c>
      <c r="BU167" s="34">
        <f>BT167/11</f>
        <v>1.7272727272727273</v>
      </c>
      <c r="BV167" s="29">
        <f>SUM(BL167+BN167+BP167+BR167+BT167)</f>
        <v>654</v>
      </c>
      <c r="BW167" s="34">
        <f>BV167/60</f>
        <v>10.9</v>
      </c>
    </row>
    <row r="168" spans="1:75" x14ac:dyDescent="0.2">
      <c r="A168" s="54" t="s">
        <v>72</v>
      </c>
      <c r="B168" s="7">
        <v>2</v>
      </c>
      <c r="C168" s="7">
        <v>2</v>
      </c>
      <c r="D168" s="7">
        <v>3</v>
      </c>
      <c r="E168" s="7">
        <v>2</v>
      </c>
      <c r="F168" s="7">
        <v>1</v>
      </c>
      <c r="G168" s="7">
        <v>3</v>
      </c>
      <c r="H168" s="7">
        <v>2</v>
      </c>
      <c r="I168" s="7">
        <v>3</v>
      </c>
      <c r="J168" s="7">
        <v>3</v>
      </c>
      <c r="K168" s="7">
        <v>3</v>
      </c>
      <c r="L168" s="7">
        <v>1</v>
      </c>
      <c r="M168" s="7">
        <v>15</v>
      </c>
      <c r="N168" s="7">
        <v>13</v>
      </c>
      <c r="O168" s="7">
        <v>11</v>
      </c>
      <c r="P168" s="7">
        <v>15</v>
      </c>
      <c r="Q168" s="7">
        <v>13</v>
      </c>
      <c r="R168" s="7">
        <v>11</v>
      </c>
      <c r="S168" s="7">
        <v>7</v>
      </c>
      <c r="T168" s="7">
        <v>12</v>
      </c>
      <c r="U168" s="7">
        <v>9</v>
      </c>
      <c r="V168" s="7">
        <v>5</v>
      </c>
      <c r="W168" s="7">
        <v>14</v>
      </c>
      <c r="X168" s="7">
        <v>14</v>
      </c>
      <c r="Y168" s="7">
        <v>13</v>
      </c>
      <c r="Z168" s="7">
        <v>12</v>
      </c>
      <c r="AA168" s="7">
        <v>15</v>
      </c>
      <c r="AB168" s="7">
        <v>13</v>
      </c>
      <c r="AC168" s="7">
        <v>13</v>
      </c>
      <c r="AD168" s="7">
        <v>7</v>
      </c>
      <c r="AE168" s="7">
        <v>13</v>
      </c>
      <c r="AF168" s="7">
        <v>15</v>
      </c>
      <c r="AG168" s="7">
        <v>15</v>
      </c>
      <c r="AH168" s="7">
        <v>14</v>
      </c>
      <c r="AI168" s="7">
        <v>14</v>
      </c>
      <c r="AJ168" s="7">
        <v>12</v>
      </c>
      <c r="AK168" s="7">
        <v>15</v>
      </c>
      <c r="AL168" s="7">
        <v>16</v>
      </c>
      <c r="AM168" s="7">
        <v>14</v>
      </c>
      <c r="AN168" s="7">
        <v>11</v>
      </c>
      <c r="AO168" s="7">
        <v>18</v>
      </c>
      <c r="AP168" s="7">
        <v>15</v>
      </c>
      <c r="AQ168" s="7">
        <v>14</v>
      </c>
      <c r="AR168" s="7">
        <v>14</v>
      </c>
      <c r="AS168" s="7">
        <v>15</v>
      </c>
      <c r="AT168" s="7">
        <v>16</v>
      </c>
      <c r="AU168" s="7">
        <v>15</v>
      </c>
      <c r="AV168" s="7">
        <v>8</v>
      </c>
      <c r="AW168" s="7">
        <v>12</v>
      </c>
      <c r="AX168" s="7">
        <v>12</v>
      </c>
      <c r="AY168" s="7">
        <v>8</v>
      </c>
      <c r="AZ168" s="7">
        <v>12</v>
      </c>
      <c r="BA168" s="7">
        <v>7</v>
      </c>
      <c r="BB168" s="7">
        <v>7</v>
      </c>
      <c r="BC168" s="7">
        <v>7</v>
      </c>
      <c r="BD168" s="7">
        <v>12</v>
      </c>
      <c r="BE168" s="7">
        <v>12</v>
      </c>
      <c r="BF168" s="7">
        <v>13</v>
      </c>
      <c r="BG168" s="7">
        <v>7</v>
      </c>
      <c r="BH168" s="7">
        <v>14</v>
      </c>
      <c r="BI168" s="7">
        <v>13</v>
      </c>
      <c r="BJ168" s="72">
        <v>20.5</v>
      </c>
      <c r="BK168" s="34">
        <f>BJ168*1000000</f>
        <v>20500000</v>
      </c>
      <c r="BL168" s="34">
        <f>SUM(AV168:BI168)</f>
        <v>144</v>
      </c>
      <c r="BM168" s="34">
        <f>BL168/14</f>
        <v>10.285714285714286</v>
      </c>
      <c r="BN168" s="34">
        <f>SUM(Z168:AG168)</f>
        <v>103</v>
      </c>
      <c r="BO168" s="34">
        <f>BN168/8</f>
        <v>12.875</v>
      </c>
      <c r="BP168" s="34">
        <f>SUM(AH168:AU168)</f>
        <v>203</v>
      </c>
      <c r="BQ168" s="34">
        <f>BP168/14</f>
        <v>14.5</v>
      </c>
      <c r="BR168" s="34">
        <f>SUM(M168:Y168)</f>
        <v>152</v>
      </c>
      <c r="BS168" s="34">
        <f>BR168/13</f>
        <v>11.692307692307692</v>
      </c>
      <c r="BT168" s="34">
        <f>SUM(B168:L168)</f>
        <v>25</v>
      </c>
      <c r="BU168" s="34">
        <f>BT168/11</f>
        <v>2.2727272727272729</v>
      </c>
      <c r="BV168" s="29">
        <f>SUM(BL168+BN168+BP168+BR168+BT168)</f>
        <v>627</v>
      </c>
      <c r="BW168" s="34">
        <f>BV168/60</f>
        <v>10.45</v>
      </c>
    </row>
    <row r="169" spans="1:75" x14ac:dyDescent="0.2">
      <c r="A169" s="54" t="s">
        <v>249</v>
      </c>
      <c r="B169" s="7">
        <v>1</v>
      </c>
      <c r="C169" s="7">
        <v>3</v>
      </c>
      <c r="D169" s="7">
        <v>3</v>
      </c>
      <c r="E169" s="7">
        <v>3</v>
      </c>
      <c r="F169" s="7">
        <v>1</v>
      </c>
      <c r="G169" s="7">
        <v>2</v>
      </c>
      <c r="H169" s="7">
        <v>2</v>
      </c>
      <c r="I169" s="7">
        <v>4</v>
      </c>
      <c r="J169" s="7">
        <v>3</v>
      </c>
      <c r="K169" s="7">
        <v>2</v>
      </c>
      <c r="L169" s="7">
        <v>2</v>
      </c>
      <c r="M169" s="7">
        <v>14</v>
      </c>
      <c r="N169" s="7">
        <v>14</v>
      </c>
      <c r="O169" s="7">
        <v>16</v>
      </c>
      <c r="P169" s="7">
        <v>15</v>
      </c>
      <c r="Q169" s="7">
        <v>13</v>
      </c>
      <c r="R169" s="7">
        <v>14</v>
      </c>
      <c r="S169" s="7">
        <v>6</v>
      </c>
      <c r="T169" s="7">
        <v>6</v>
      </c>
      <c r="U169" s="7">
        <v>6</v>
      </c>
      <c r="V169" s="7">
        <v>3</v>
      </c>
      <c r="W169" s="7">
        <v>11</v>
      </c>
      <c r="X169" s="7">
        <v>15</v>
      </c>
      <c r="Y169" s="7">
        <v>16</v>
      </c>
      <c r="Z169" s="7">
        <v>13</v>
      </c>
      <c r="AA169" s="7">
        <v>11</v>
      </c>
      <c r="AB169" s="7">
        <v>15</v>
      </c>
      <c r="AC169" s="7">
        <v>16</v>
      </c>
      <c r="AD169" s="7">
        <v>15</v>
      </c>
      <c r="AE169" s="7">
        <v>15</v>
      </c>
      <c r="AF169" s="7">
        <v>13</v>
      </c>
      <c r="AG169" s="7">
        <v>14</v>
      </c>
      <c r="AH169" s="7">
        <v>14</v>
      </c>
      <c r="AI169" s="7">
        <v>11</v>
      </c>
      <c r="AJ169" s="7">
        <v>12</v>
      </c>
      <c r="AK169" s="7">
        <v>12</v>
      </c>
      <c r="AL169" s="7">
        <v>12</v>
      </c>
      <c r="AM169" s="7">
        <v>13</v>
      </c>
      <c r="AN169" s="7">
        <v>10</v>
      </c>
      <c r="AO169" s="7">
        <v>14</v>
      </c>
      <c r="AP169" s="7">
        <v>11</v>
      </c>
      <c r="AQ169" s="7">
        <v>10</v>
      </c>
      <c r="AR169" s="7">
        <v>12</v>
      </c>
      <c r="AS169" s="7">
        <v>10</v>
      </c>
      <c r="AT169" s="7">
        <v>13</v>
      </c>
      <c r="AU169" s="7">
        <v>8</v>
      </c>
      <c r="AV169" s="7">
        <v>4</v>
      </c>
      <c r="AW169" s="7">
        <v>6</v>
      </c>
      <c r="AX169" s="7">
        <v>11</v>
      </c>
      <c r="AY169" s="7">
        <v>7</v>
      </c>
      <c r="AZ169" s="7">
        <v>13</v>
      </c>
      <c r="BA169" s="7">
        <v>7</v>
      </c>
      <c r="BB169" s="7">
        <v>9</v>
      </c>
      <c r="BC169" s="7">
        <v>13</v>
      </c>
      <c r="BD169" s="7">
        <v>11</v>
      </c>
      <c r="BE169" s="7">
        <v>11</v>
      </c>
      <c r="BF169" s="7">
        <v>13</v>
      </c>
      <c r="BG169" s="7">
        <v>7</v>
      </c>
      <c r="BH169" s="7">
        <v>12</v>
      </c>
      <c r="BI169" s="7">
        <v>14</v>
      </c>
      <c r="BJ169" s="72">
        <v>0</v>
      </c>
      <c r="BK169" s="34">
        <f>BJ169*1000000</f>
        <v>0</v>
      </c>
      <c r="BL169" s="34">
        <f>SUM(AV169:BI169)</f>
        <v>138</v>
      </c>
      <c r="BM169" s="34">
        <f>BL169/14</f>
        <v>9.8571428571428577</v>
      </c>
      <c r="BN169" s="34">
        <f>SUM(Z169:AG169)</f>
        <v>112</v>
      </c>
      <c r="BO169" s="34">
        <f>BN169/8</f>
        <v>14</v>
      </c>
      <c r="BP169" s="34">
        <f>SUM(AH169:AU169)</f>
        <v>162</v>
      </c>
      <c r="BQ169" s="34">
        <f>BP169/14</f>
        <v>11.571428571428571</v>
      </c>
      <c r="BR169" s="34">
        <f>SUM(M169:Y169)</f>
        <v>149</v>
      </c>
      <c r="BS169" s="34">
        <f>BR169/13</f>
        <v>11.461538461538462</v>
      </c>
      <c r="BT169" s="34">
        <f>SUM(B169:L169)</f>
        <v>26</v>
      </c>
      <c r="BU169" s="34">
        <f>BT169/11</f>
        <v>2.3636363636363638</v>
      </c>
      <c r="BV169" s="29">
        <f>SUM(BL169+BN169+BP169+BR169+BT169)</f>
        <v>587</v>
      </c>
      <c r="BW169" s="34">
        <f>BV169/60</f>
        <v>9.7833333333333332</v>
      </c>
    </row>
    <row r="170" spans="1:75" x14ac:dyDescent="0.2">
      <c r="A170" s="54" t="s">
        <v>197</v>
      </c>
      <c r="B170" s="7">
        <v>4</v>
      </c>
      <c r="C170" s="7">
        <v>1</v>
      </c>
      <c r="D170" s="7">
        <v>2</v>
      </c>
      <c r="E170" s="7">
        <v>2</v>
      </c>
      <c r="F170" s="7">
        <v>1</v>
      </c>
      <c r="G170" s="7">
        <v>1</v>
      </c>
      <c r="H170" s="7">
        <v>1</v>
      </c>
      <c r="I170" s="7">
        <v>2</v>
      </c>
      <c r="J170" s="7">
        <v>4</v>
      </c>
      <c r="K170" s="7">
        <v>1</v>
      </c>
      <c r="L170" s="7">
        <v>1</v>
      </c>
      <c r="M170" s="7">
        <v>15</v>
      </c>
      <c r="N170" s="7">
        <v>20</v>
      </c>
      <c r="O170" s="7">
        <v>11</v>
      </c>
      <c r="P170" s="7">
        <v>11</v>
      </c>
      <c r="Q170" s="7">
        <v>10</v>
      </c>
      <c r="R170" s="7">
        <v>10</v>
      </c>
      <c r="S170" s="7">
        <v>8</v>
      </c>
      <c r="T170" s="7">
        <v>20</v>
      </c>
      <c r="U170" s="7">
        <v>5</v>
      </c>
      <c r="V170" s="7">
        <v>2</v>
      </c>
      <c r="W170" s="7">
        <v>12</v>
      </c>
      <c r="X170" s="7">
        <v>15</v>
      </c>
      <c r="Y170" s="7">
        <v>18</v>
      </c>
      <c r="Z170" s="7">
        <v>12</v>
      </c>
      <c r="AA170" s="7">
        <v>14</v>
      </c>
      <c r="AB170" s="7">
        <v>13</v>
      </c>
      <c r="AC170" s="7">
        <v>15</v>
      </c>
      <c r="AD170" s="7">
        <v>12</v>
      </c>
      <c r="AE170" s="7">
        <v>13</v>
      </c>
      <c r="AF170" s="7">
        <v>15</v>
      </c>
      <c r="AG170" s="7">
        <v>14</v>
      </c>
      <c r="AH170" s="7">
        <v>14</v>
      </c>
      <c r="AI170" s="7">
        <v>14</v>
      </c>
      <c r="AJ170" s="7">
        <v>14</v>
      </c>
      <c r="AK170" s="7">
        <v>14</v>
      </c>
      <c r="AL170" s="7">
        <v>12</v>
      </c>
      <c r="AM170" s="7">
        <v>15</v>
      </c>
      <c r="AN170" s="7">
        <v>14</v>
      </c>
      <c r="AO170" s="7">
        <v>12</v>
      </c>
      <c r="AP170" s="7">
        <v>14</v>
      </c>
      <c r="AQ170" s="7">
        <v>14</v>
      </c>
      <c r="AR170" s="7">
        <v>14</v>
      </c>
      <c r="AS170" s="7">
        <v>13</v>
      </c>
      <c r="AT170" s="7">
        <v>16</v>
      </c>
      <c r="AU170" s="7">
        <v>14</v>
      </c>
      <c r="AV170" s="7">
        <v>11</v>
      </c>
      <c r="AW170" s="7">
        <v>10</v>
      </c>
      <c r="AX170" s="7">
        <v>13</v>
      </c>
      <c r="AY170" s="7">
        <v>8</v>
      </c>
      <c r="AZ170" s="7">
        <v>13</v>
      </c>
      <c r="BA170" s="7">
        <v>10</v>
      </c>
      <c r="BB170" s="7">
        <v>14</v>
      </c>
      <c r="BC170" s="7">
        <v>12</v>
      </c>
      <c r="BD170" s="7">
        <v>9</v>
      </c>
      <c r="BE170" s="7">
        <v>13</v>
      </c>
      <c r="BF170" s="7">
        <v>16</v>
      </c>
      <c r="BG170" s="7">
        <v>10</v>
      </c>
      <c r="BH170" s="7">
        <v>15</v>
      </c>
      <c r="BI170" s="7">
        <v>15</v>
      </c>
      <c r="BJ170" s="72">
        <v>32.5</v>
      </c>
      <c r="BK170" s="34">
        <f>BJ170*1000000</f>
        <v>32500000</v>
      </c>
      <c r="BL170" s="34">
        <f>SUM(AV170:BI170)</f>
        <v>169</v>
      </c>
      <c r="BM170" s="34">
        <f>BL170/14</f>
        <v>12.071428571428571</v>
      </c>
      <c r="BN170" s="34">
        <f>SUM(Z170:AG170)</f>
        <v>108</v>
      </c>
      <c r="BO170" s="34">
        <f>BN170/8</f>
        <v>13.5</v>
      </c>
      <c r="BP170" s="34">
        <f>SUM(AH170:AU170)</f>
        <v>194</v>
      </c>
      <c r="BQ170" s="34">
        <f>BP170/14</f>
        <v>13.857142857142858</v>
      </c>
      <c r="BR170" s="34">
        <f>SUM(M170:Y170)</f>
        <v>157</v>
      </c>
      <c r="BS170" s="34">
        <f>BR170/13</f>
        <v>12.076923076923077</v>
      </c>
      <c r="BT170" s="34">
        <f>SUM(B170:L170)</f>
        <v>20</v>
      </c>
      <c r="BU170" s="34">
        <f>BT170/11</f>
        <v>1.8181818181818181</v>
      </c>
      <c r="BV170" s="29">
        <f>SUM(BL170+BN170+BP170+BR170+BT170)</f>
        <v>648</v>
      </c>
      <c r="BW170" s="34">
        <f>BV170/60</f>
        <v>10.8</v>
      </c>
    </row>
    <row r="171" spans="1:75" x14ac:dyDescent="0.2">
      <c r="A171" s="54" t="s">
        <v>181</v>
      </c>
      <c r="B171" s="7">
        <v>1</v>
      </c>
      <c r="C171" s="7">
        <v>3</v>
      </c>
      <c r="D171" s="7">
        <v>1</v>
      </c>
      <c r="E171" s="7">
        <v>3</v>
      </c>
      <c r="F171" s="7">
        <v>3</v>
      </c>
      <c r="G171" s="7">
        <v>3</v>
      </c>
      <c r="H171" s="7">
        <v>3</v>
      </c>
      <c r="I171" s="7">
        <v>3</v>
      </c>
      <c r="J171" s="7">
        <v>1</v>
      </c>
      <c r="K171" s="7">
        <v>2</v>
      </c>
      <c r="L171" s="7">
        <v>2</v>
      </c>
      <c r="M171" s="7">
        <v>13</v>
      </c>
      <c r="N171" s="7">
        <v>11</v>
      </c>
      <c r="O171" s="7">
        <v>6</v>
      </c>
      <c r="P171" s="7">
        <v>13</v>
      </c>
      <c r="Q171" s="7">
        <v>14</v>
      </c>
      <c r="R171" s="7">
        <v>12</v>
      </c>
      <c r="S171" s="7">
        <v>5</v>
      </c>
      <c r="T171" s="7">
        <v>13</v>
      </c>
      <c r="U171" s="7">
        <v>8</v>
      </c>
      <c r="V171" s="7">
        <v>6</v>
      </c>
      <c r="W171" s="7">
        <v>11</v>
      </c>
      <c r="X171" s="7">
        <v>13</v>
      </c>
      <c r="Y171" s="7">
        <v>14</v>
      </c>
      <c r="Z171" s="7">
        <v>13</v>
      </c>
      <c r="AA171" s="7">
        <v>16</v>
      </c>
      <c r="AB171" s="7">
        <v>15</v>
      </c>
      <c r="AC171" s="7">
        <v>14</v>
      </c>
      <c r="AD171" s="7">
        <v>13</v>
      </c>
      <c r="AE171" s="7">
        <v>13</v>
      </c>
      <c r="AF171" s="7">
        <v>17</v>
      </c>
      <c r="AG171" s="7">
        <v>15</v>
      </c>
      <c r="AH171" s="7">
        <v>13</v>
      </c>
      <c r="AI171" s="7">
        <v>15</v>
      </c>
      <c r="AJ171" s="7">
        <v>13</v>
      </c>
      <c r="AK171" s="7">
        <v>9</v>
      </c>
      <c r="AL171" s="7">
        <v>15</v>
      </c>
      <c r="AM171" s="7">
        <v>7</v>
      </c>
      <c r="AN171" s="7">
        <v>14</v>
      </c>
      <c r="AO171" s="7">
        <v>14</v>
      </c>
      <c r="AP171" s="7">
        <v>15</v>
      </c>
      <c r="AQ171" s="7">
        <v>13</v>
      </c>
      <c r="AR171" s="7">
        <v>11</v>
      </c>
      <c r="AS171" s="7">
        <v>10</v>
      </c>
      <c r="AT171" s="7">
        <v>15</v>
      </c>
      <c r="AU171" s="7">
        <v>12</v>
      </c>
      <c r="AV171" s="7">
        <v>11</v>
      </c>
      <c r="AW171" s="7">
        <v>13</v>
      </c>
      <c r="AX171" s="7">
        <v>16</v>
      </c>
      <c r="AY171" s="7">
        <v>10</v>
      </c>
      <c r="AZ171" s="7">
        <v>14</v>
      </c>
      <c r="BA171" s="7">
        <v>11</v>
      </c>
      <c r="BB171" s="7">
        <v>12</v>
      </c>
      <c r="BC171" s="7">
        <v>13</v>
      </c>
      <c r="BD171" s="7">
        <v>11</v>
      </c>
      <c r="BE171" s="7">
        <v>9</v>
      </c>
      <c r="BF171" s="7">
        <v>13</v>
      </c>
      <c r="BG171" s="7">
        <v>13</v>
      </c>
      <c r="BH171" s="7">
        <v>10</v>
      </c>
      <c r="BI171" s="7">
        <v>16</v>
      </c>
      <c r="BJ171" s="72">
        <v>32</v>
      </c>
      <c r="BK171" s="34">
        <f>BJ171*1000000</f>
        <v>32000000</v>
      </c>
      <c r="BL171" s="34">
        <f>SUM(AV171:BI171)</f>
        <v>172</v>
      </c>
      <c r="BM171" s="34">
        <f>BL171/14</f>
        <v>12.285714285714286</v>
      </c>
      <c r="BN171" s="34">
        <f>SUM(Z171:AG171)</f>
        <v>116</v>
      </c>
      <c r="BO171" s="34">
        <f>BN171/8</f>
        <v>14.5</v>
      </c>
      <c r="BP171" s="34">
        <f>SUM(AH171:AU171)</f>
        <v>176</v>
      </c>
      <c r="BQ171" s="34">
        <f>BP171/14</f>
        <v>12.571428571428571</v>
      </c>
      <c r="BR171" s="34">
        <f>SUM(M171:Y171)</f>
        <v>139</v>
      </c>
      <c r="BS171" s="34">
        <f>BR171/13</f>
        <v>10.692307692307692</v>
      </c>
      <c r="BT171" s="34">
        <f>SUM(B171:L171)</f>
        <v>25</v>
      </c>
      <c r="BU171" s="34">
        <f>BT171/11</f>
        <v>2.2727272727272729</v>
      </c>
      <c r="BV171" s="29">
        <f>SUM(BL171+BN171+BP171+BR171+BT171)</f>
        <v>628</v>
      </c>
      <c r="BW171" s="34">
        <f>BV171/60</f>
        <v>10.466666666666667</v>
      </c>
    </row>
    <row r="172" spans="1:75" x14ac:dyDescent="0.2">
      <c r="A172" s="54" t="s">
        <v>178</v>
      </c>
      <c r="B172" s="7">
        <v>1</v>
      </c>
      <c r="C172" s="7">
        <v>2</v>
      </c>
      <c r="D172" s="7">
        <v>3</v>
      </c>
      <c r="E172" s="7">
        <v>2</v>
      </c>
      <c r="F172" s="7">
        <v>2</v>
      </c>
      <c r="G172" s="7">
        <v>2</v>
      </c>
      <c r="H172" s="7">
        <v>2</v>
      </c>
      <c r="I172" s="7">
        <v>3</v>
      </c>
      <c r="J172" s="7">
        <v>3</v>
      </c>
      <c r="K172" s="7">
        <v>1</v>
      </c>
      <c r="L172" s="7">
        <v>3</v>
      </c>
      <c r="M172" s="7">
        <v>11</v>
      </c>
      <c r="N172" s="7">
        <v>5</v>
      </c>
      <c r="O172" s="7">
        <v>7</v>
      </c>
      <c r="P172" s="7">
        <v>8</v>
      </c>
      <c r="Q172" s="7">
        <v>9</v>
      </c>
      <c r="R172" s="7">
        <v>9</v>
      </c>
      <c r="S172" s="7">
        <v>11</v>
      </c>
      <c r="T172" s="7">
        <v>8</v>
      </c>
      <c r="U172" s="7">
        <v>7</v>
      </c>
      <c r="V172" s="7">
        <v>14</v>
      </c>
      <c r="W172" s="7">
        <v>13</v>
      </c>
      <c r="X172" s="7">
        <v>6</v>
      </c>
      <c r="Y172" s="7">
        <v>5</v>
      </c>
      <c r="Z172" s="7">
        <v>7</v>
      </c>
      <c r="AA172" s="7">
        <v>10</v>
      </c>
      <c r="AB172" s="7">
        <v>13</v>
      </c>
      <c r="AC172" s="7">
        <v>11</v>
      </c>
      <c r="AD172" s="7">
        <v>6</v>
      </c>
      <c r="AE172" s="7">
        <v>16</v>
      </c>
      <c r="AF172" s="7">
        <v>17</v>
      </c>
      <c r="AG172" s="7">
        <v>15</v>
      </c>
      <c r="AH172" s="7">
        <v>9</v>
      </c>
      <c r="AI172" s="7">
        <v>14</v>
      </c>
      <c r="AJ172" s="7">
        <v>11</v>
      </c>
      <c r="AK172" s="7">
        <v>6</v>
      </c>
      <c r="AL172" s="7">
        <v>14</v>
      </c>
      <c r="AM172" s="7">
        <v>5</v>
      </c>
      <c r="AN172" s="7">
        <v>16</v>
      </c>
      <c r="AO172" s="7">
        <v>11</v>
      </c>
      <c r="AP172" s="7">
        <v>13</v>
      </c>
      <c r="AQ172" s="7">
        <v>9</v>
      </c>
      <c r="AR172" s="7">
        <v>16</v>
      </c>
      <c r="AS172" s="7">
        <v>7</v>
      </c>
      <c r="AT172" s="7">
        <v>11</v>
      </c>
      <c r="AU172" s="7">
        <v>5</v>
      </c>
      <c r="AV172" s="7">
        <v>9</v>
      </c>
      <c r="AW172" s="7">
        <v>11</v>
      </c>
      <c r="AX172" s="7">
        <v>17</v>
      </c>
      <c r="AY172" s="7">
        <v>10</v>
      </c>
      <c r="AZ172" s="7">
        <v>16</v>
      </c>
      <c r="BA172" s="7">
        <v>12</v>
      </c>
      <c r="BB172" s="7">
        <v>6</v>
      </c>
      <c r="BC172" s="7">
        <v>9</v>
      </c>
      <c r="BD172" s="7">
        <v>5</v>
      </c>
      <c r="BE172" s="7">
        <v>5</v>
      </c>
      <c r="BF172" s="7">
        <v>12</v>
      </c>
      <c r="BG172" s="7">
        <v>13</v>
      </c>
      <c r="BH172" s="7">
        <v>6</v>
      </c>
      <c r="BI172" s="7">
        <v>15</v>
      </c>
      <c r="BJ172" s="72">
        <v>12</v>
      </c>
      <c r="BK172" s="34">
        <f>BJ172*1000000</f>
        <v>12000000</v>
      </c>
      <c r="BL172" s="34">
        <f>SUM(AV172:BI172)</f>
        <v>146</v>
      </c>
      <c r="BM172" s="34">
        <f>BL172/14</f>
        <v>10.428571428571429</v>
      </c>
      <c r="BN172" s="34">
        <f>SUM(Z172:AG172)</f>
        <v>95</v>
      </c>
      <c r="BO172" s="34">
        <f>BN172/8</f>
        <v>11.875</v>
      </c>
      <c r="BP172" s="34">
        <f>SUM(AH172:AU172)</f>
        <v>147</v>
      </c>
      <c r="BQ172" s="34">
        <f>BP172/14</f>
        <v>10.5</v>
      </c>
      <c r="BR172" s="34">
        <f>SUM(M172:Y172)</f>
        <v>113</v>
      </c>
      <c r="BS172" s="34">
        <f>BR172/13</f>
        <v>8.6923076923076916</v>
      </c>
      <c r="BT172" s="34">
        <f>SUM(B172:L172)</f>
        <v>24</v>
      </c>
      <c r="BU172" s="34">
        <f>BT172/11</f>
        <v>2.1818181818181817</v>
      </c>
      <c r="BV172" s="29">
        <f>SUM(BL172+BN172+BP172+BR172+BT172)</f>
        <v>525</v>
      </c>
      <c r="BW172" s="34">
        <f>BV172/60</f>
        <v>8.75</v>
      </c>
    </row>
    <row r="173" spans="1:75" x14ac:dyDescent="0.2">
      <c r="A173" s="54" t="s">
        <v>8</v>
      </c>
      <c r="B173" s="7">
        <v>4</v>
      </c>
      <c r="C173" s="7">
        <v>1</v>
      </c>
      <c r="D173" s="7">
        <v>3</v>
      </c>
      <c r="E173" s="7">
        <v>1</v>
      </c>
      <c r="F173" s="7">
        <v>2</v>
      </c>
      <c r="G173" s="7">
        <v>1</v>
      </c>
      <c r="H173" s="7">
        <v>1</v>
      </c>
      <c r="I173" s="7">
        <v>2</v>
      </c>
      <c r="J173" s="7">
        <v>1</v>
      </c>
      <c r="K173" s="7">
        <v>2</v>
      </c>
      <c r="L173" s="7">
        <v>1</v>
      </c>
      <c r="M173" s="7">
        <v>13</v>
      </c>
      <c r="N173" s="7">
        <v>18</v>
      </c>
      <c r="O173" s="7">
        <v>12</v>
      </c>
      <c r="P173" s="7">
        <v>17</v>
      </c>
      <c r="Q173" s="7">
        <v>17</v>
      </c>
      <c r="R173" s="7">
        <v>16</v>
      </c>
      <c r="S173" s="7">
        <v>4</v>
      </c>
      <c r="T173" s="7">
        <v>17</v>
      </c>
      <c r="U173" s="7">
        <v>6</v>
      </c>
      <c r="V173" s="7">
        <v>4</v>
      </c>
      <c r="W173" s="7">
        <v>15</v>
      </c>
      <c r="X173" s="7">
        <v>16</v>
      </c>
      <c r="Y173" s="7">
        <v>12</v>
      </c>
      <c r="Z173" s="7">
        <v>13</v>
      </c>
      <c r="AA173" s="7">
        <v>14</v>
      </c>
      <c r="AB173" s="7">
        <v>17</v>
      </c>
      <c r="AC173" s="7">
        <v>17</v>
      </c>
      <c r="AD173" s="7">
        <v>12</v>
      </c>
      <c r="AE173" s="7">
        <v>15</v>
      </c>
      <c r="AF173" s="7">
        <v>17</v>
      </c>
      <c r="AG173" s="7">
        <v>18</v>
      </c>
      <c r="AH173" s="7">
        <v>16</v>
      </c>
      <c r="AI173" s="7">
        <v>13</v>
      </c>
      <c r="AJ173" s="7">
        <v>13</v>
      </c>
      <c r="AK173" s="7">
        <v>6</v>
      </c>
      <c r="AL173" s="7">
        <v>15</v>
      </c>
      <c r="AM173" s="7">
        <v>7</v>
      </c>
      <c r="AN173" s="7">
        <v>18</v>
      </c>
      <c r="AO173" s="7">
        <v>16</v>
      </c>
      <c r="AP173" s="7">
        <v>14</v>
      </c>
      <c r="AQ173" s="7">
        <v>13</v>
      </c>
      <c r="AR173" s="7">
        <v>15</v>
      </c>
      <c r="AS173" s="7">
        <v>14</v>
      </c>
      <c r="AT173" s="7">
        <v>13</v>
      </c>
      <c r="AU173" s="7">
        <v>14</v>
      </c>
      <c r="AV173" s="7">
        <v>9</v>
      </c>
      <c r="AW173" s="7">
        <v>11</v>
      </c>
      <c r="AX173" s="7">
        <v>17</v>
      </c>
      <c r="AY173" s="7">
        <v>15</v>
      </c>
      <c r="AZ173" s="7">
        <v>15</v>
      </c>
      <c r="BA173" s="7">
        <v>14</v>
      </c>
      <c r="BB173" s="7">
        <v>11</v>
      </c>
      <c r="BC173" s="7">
        <v>13</v>
      </c>
      <c r="BD173" s="7">
        <v>2</v>
      </c>
      <c r="BE173" s="7">
        <v>4</v>
      </c>
      <c r="BF173" s="7">
        <v>13</v>
      </c>
      <c r="BG173" s="7">
        <v>17</v>
      </c>
      <c r="BH173" s="7">
        <v>4</v>
      </c>
      <c r="BI173" s="7">
        <v>16</v>
      </c>
      <c r="BJ173" s="72">
        <v>80</v>
      </c>
      <c r="BK173" s="34">
        <f>BJ173*1000000</f>
        <v>80000000</v>
      </c>
      <c r="BL173" s="34">
        <f>SUM(AV173:BI173)</f>
        <v>161</v>
      </c>
      <c r="BM173" s="34">
        <f>BL173/14</f>
        <v>11.5</v>
      </c>
      <c r="BN173" s="34">
        <f>SUM(Z173:AG173)</f>
        <v>123</v>
      </c>
      <c r="BO173" s="34">
        <f>BN173/8</f>
        <v>15.375</v>
      </c>
      <c r="BP173" s="34">
        <f>SUM(AH173:AU173)</f>
        <v>187</v>
      </c>
      <c r="BQ173" s="34">
        <f>BP173/14</f>
        <v>13.357142857142858</v>
      </c>
      <c r="BR173" s="34">
        <f>SUM(M173:Y173)</f>
        <v>167</v>
      </c>
      <c r="BS173" s="34">
        <f>BR173/13</f>
        <v>12.846153846153847</v>
      </c>
      <c r="BT173" s="34">
        <f>SUM(B173:L173)</f>
        <v>19</v>
      </c>
      <c r="BU173" s="34">
        <f>BT173/11</f>
        <v>1.7272727272727273</v>
      </c>
      <c r="BV173" s="29">
        <f>SUM(BL173+BN173+BP173+BR173+BT173)</f>
        <v>657</v>
      </c>
      <c r="BW173" s="34">
        <f>BV173/60</f>
        <v>10.95</v>
      </c>
    </row>
    <row r="174" spans="1:75" x14ac:dyDescent="0.2">
      <c r="A174" s="54" t="s">
        <v>246</v>
      </c>
      <c r="B174" s="7">
        <v>2</v>
      </c>
      <c r="C174" s="7">
        <v>3</v>
      </c>
      <c r="D174" s="7">
        <v>2</v>
      </c>
      <c r="E174" s="7">
        <v>2</v>
      </c>
      <c r="F174" s="7">
        <v>3</v>
      </c>
      <c r="G174" s="7">
        <v>2</v>
      </c>
      <c r="H174" s="7">
        <v>1</v>
      </c>
      <c r="I174" s="7">
        <v>3</v>
      </c>
      <c r="J174" s="7">
        <v>2</v>
      </c>
      <c r="K174" s="7">
        <v>3</v>
      </c>
      <c r="L174" s="7">
        <v>4</v>
      </c>
      <c r="M174" s="7">
        <v>13</v>
      </c>
      <c r="N174" s="7">
        <v>14</v>
      </c>
      <c r="O174" s="7">
        <v>11</v>
      </c>
      <c r="P174" s="7">
        <v>12</v>
      </c>
      <c r="Q174" s="7">
        <v>11</v>
      </c>
      <c r="R174" s="7">
        <v>11</v>
      </c>
      <c r="S174" s="7">
        <v>8</v>
      </c>
      <c r="T174" s="7">
        <v>3</v>
      </c>
      <c r="U174" s="7">
        <v>7</v>
      </c>
      <c r="V174" s="7">
        <v>1</v>
      </c>
      <c r="W174" s="7">
        <v>13</v>
      </c>
      <c r="X174" s="7">
        <v>10</v>
      </c>
      <c r="Y174" s="7">
        <v>9</v>
      </c>
      <c r="Z174" s="7">
        <v>12</v>
      </c>
      <c r="AA174" s="7">
        <v>11</v>
      </c>
      <c r="AB174" s="7">
        <v>14</v>
      </c>
      <c r="AC174" s="7">
        <v>12</v>
      </c>
      <c r="AD174" s="7">
        <v>12</v>
      </c>
      <c r="AE174" s="7">
        <v>10</v>
      </c>
      <c r="AF174" s="7">
        <v>12</v>
      </c>
      <c r="AG174" s="7">
        <v>12</v>
      </c>
      <c r="AH174" s="7">
        <v>14</v>
      </c>
      <c r="AI174" s="7">
        <v>16</v>
      </c>
      <c r="AJ174" s="7">
        <v>12</v>
      </c>
      <c r="AK174" s="7">
        <v>13</v>
      </c>
      <c r="AL174" s="7">
        <v>11</v>
      </c>
      <c r="AM174" s="7">
        <v>14</v>
      </c>
      <c r="AN174" s="7">
        <v>13</v>
      </c>
      <c r="AO174" s="7">
        <v>15</v>
      </c>
      <c r="AP174" s="7">
        <v>14</v>
      </c>
      <c r="AQ174" s="7">
        <v>13</v>
      </c>
      <c r="AR174" s="7">
        <v>12</v>
      </c>
      <c r="AS174" s="7">
        <v>10</v>
      </c>
      <c r="AT174" s="7">
        <v>13</v>
      </c>
      <c r="AU174" s="7">
        <v>9</v>
      </c>
      <c r="AV174" s="7">
        <v>14</v>
      </c>
      <c r="AW174" s="7">
        <v>11</v>
      </c>
      <c r="AX174" s="7">
        <v>10</v>
      </c>
      <c r="AY174" s="7">
        <v>8</v>
      </c>
      <c r="AZ174" s="7">
        <v>13</v>
      </c>
      <c r="BA174" s="7">
        <v>14</v>
      </c>
      <c r="BB174" s="7">
        <v>11</v>
      </c>
      <c r="BC174" s="7">
        <v>14</v>
      </c>
      <c r="BD174" s="7">
        <v>4</v>
      </c>
      <c r="BE174" s="7">
        <v>13</v>
      </c>
      <c r="BF174" s="7">
        <v>16</v>
      </c>
      <c r="BG174" s="7">
        <v>4</v>
      </c>
      <c r="BH174" s="7">
        <v>12</v>
      </c>
      <c r="BI174" s="7">
        <v>15</v>
      </c>
      <c r="BJ174" s="72">
        <v>9.5</v>
      </c>
      <c r="BK174" s="34">
        <f>BJ174*1000000</f>
        <v>9500000</v>
      </c>
      <c r="BL174" s="34">
        <f>SUM(AV174:BI174)</f>
        <v>159</v>
      </c>
      <c r="BM174" s="34">
        <f>BL174/14</f>
        <v>11.357142857142858</v>
      </c>
      <c r="BN174" s="34">
        <f>SUM(Z174:AG174)</f>
        <v>95</v>
      </c>
      <c r="BO174" s="34">
        <f>BN174/8</f>
        <v>11.875</v>
      </c>
      <c r="BP174" s="34">
        <f>SUM(AH174:AU174)</f>
        <v>179</v>
      </c>
      <c r="BQ174" s="34">
        <f>BP174/14</f>
        <v>12.785714285714286</v>
      </c>
      <c r="BR174" s="34">
        <f>SUM(M174:Y174)</f>
        <v>123</v>
      </c>
      <c r="BS174" s="34">
        <f>BR174/13</f>
        <v>9.4615384615384617</v>
      </c>
      <c r="BT174" s="34">
        <f>SUM(B174:L174)</f>
        <v>27</v>
      </c>
      <c r="BU174" s="34">
        <f>BT174/11</f>
        <v>2.4545454545454546</v>
      </c>
      <c r="BV174" s="29">
        <f>SUM(BL174+BN174+BP174+BR174+BT174)</f>
        <v>583</v>
      </c>
      <c r="BW174" s="34">
        <f>BV174/60</f>
        <v>9.7166666666666668</v>
      </c>
    </row>
    <row r="175" spans="1:75" x14ac:dyDescent="0.2">
      <c r="A175" s="54" t="s">
        <v>23</v>
      </c>
      <c r="B175" s="7">
        <v>2</v>
      </c>
      <c r="C175" s="7">
        <v>3</v>
      </c>
      <c r="D175" s="7">
        <v>1</v>
      </c>
      <c r="E175" s="7">
        <v>2</v>
      </c>
      <c r="F175" s="7">
        <v>3</v>
      </c>
      <c r="G175" s="7">
        <v>2</v>
      </c>
      <c r="H175" s="7">
        <v>1</v>
      </c>
      <c r="I175" s="7">
        <v>2</v>
      </c>
      <c r="J175" s="7">
        <v>1</v>
      </c>
      <c r="K175" s="7">
        <v>1</v>
      </c>
      <c r="L175" s="7">
        <v>1</v>
      </c>
      <c r="M175" s="7">
        <v>13</v>
      </c>
      <c r="N175" s="7">
        <v>9</v>
      </c>
      <c r="O175" s="7">
        <v>13</v>
      </c>
      <c r="P175" s="7">
        <v>18</v>
      </c>
      <c r="Q175" s="7">
        <v>13</v>
      </c>
      <c r="R175" s="7">
        <v>13</v>
      </c>
      <c r="S175" s="7">
        <v>4</v>
      </c>
      <c r="T175" s="7">
        <v>12</v>
      </c>
      <c r="U175" s="7">
        <v>4</v>
      </c>
      <c r="V175" s="7">
        <v>7</v>
      </c>
      <c r="W175" s="7">
        <v>5</v>
      </c>
      <c r="X175" s="7">
        <v>15</v>
      </c>
      <c r="Y175" s="7">
        <v>8</v>
      </c>
      <c r="Z175" s="7">
        <v>15</v>
      </c>
      <c r="AA175" s="7">
        <v>15</v>
      </c>
      <c r="AB175" s="7">
        <v>14</v>
      </c>
      <c r="AC175" s="7">
        <v>14</v>
      </c>
      <c r="AD175" s="7">
        <v>9</v>
      </c>
      <c r="AE175" s="7">
        <v>15</v>
      </c>
      <c r="AF175" s="7">
        <v>17</v>
      </c>
      <c r="AG175" s="7">
        <v>14</v>
      </c>
      <c r="AH175" s="7">
        <v>14</v>
      </c>
      <c r="AI175" s="7">
        <v>16</v>
      </c>
      <c r="AJ175" s="7">
        <v>16</v>
      </c>
      <c r="AK175" s="7">
        <v>11</v>
      </c>
      <c r="AL175" s="7">
        <v>15</v>
      </c>
      <c r="AM175" s="7">
        <v>10</v>
      </c>
      <c r="AN175" s="7">
        <v>18</v>
      </c>
      <c r="AO175" s="7">
        <v>14</v>
      </c>
      <c r="AP175" s="7">
        <v>17</v>
      </c>
      <c r="AQ175" s="7">
        <v>12</v>
      </c>
      <c r="AR175" s="7">
        <v>15</v>
      </c>
      <c r="AS175" s="7">
        <v>10</v>
      </c>
      <c r="AT175" s="7">
        <v>15</v>
      </c>
      <c r="AU175" s="7">
        <v>7</v>
      </c>
      <c r="AV175" s="7">
        <v>15</v>
      </c>
      <c r="AW175" s="7">
        <v>14</v>
      </c>
      <c r="AX175" s="7">
        <v>17</v>
      </c>
      <c r="AY175" s="7">
        <v>7</v>
      </c>
      <c r="AZ175" s="7">
        <v>16</v>
      </c>
      <c r="BA175" s="7">
        <v>16</v>
      </c>
      <c r="BB175" s="7">
        <v>9</v>
      </c>
      <c r="BC175" s="7">
        <v>13</v>
      </c>
      <c r="BD175" s="7">
        <v>5</v>
      </c>
      <c r="BE175" s="7">
        <v>10</v>
      </c>
      <c r="BF175" s="7">
        <v>16</v>
      </c>
      <c r="BG175" s="7">
        <v>9</v>
      </c>
      <c r="BH175" s="7">
        <v>10</v>
      </c>
      <c r="BI175" s="7">
        <v>16</v>
      </c>
      <c r="BJ175" s="72">
        <v>62</v>
      </c>
      <c r="BK175" s="34">
        <f>BJ175*1000000</f>
        <v>62000000</v>
      </c>
      <c r="BL175" s="34">
        <f>SUM(AV175:BI175)</f>
        <v>173</v>
      </c>
      <c r="BM175" s="34">
        <f>BL175/14</f>
        <v>12.357142857142858</v>
      </c>
      <c r="BN175" s="34">
        <f>SUM(Z175:AG175)</f>
        <v>113</v>
      </c>
      <c r="BO175" s="34">
        <f>BN175/8</f>
        <v>14.125</v>
      </c>
      <c r="BP175" s="34">
        <f>SUM(AH175:AU175)</f>
        <v>190</v>
      </c>
      <c r="BQ175" s="34">
        <f>BP175/14</f>
        <v>13.571428571428571</v>
      </c>
      <c r="BR175" s="34">
        <f>SUM(M175:Y175)</f>
        <v>134</v>
      </c>
      <c r="BS175" s="34">
        <f>BR175/13</f>
        <v>10.307692307692308</v>
      </c>
      <c r="BT175" s="34">
        <f>SUM(B175:L175)</f>
        <v>19</v>
      </c>
      <c r="BU175" s="34">
        <f>BT175/11</f>
        <v>1.7272727272727273</v>
      </c>
      <c r="BV175" s="29">
        <f>SUM(BL175+BN175+BP175+BR175+BT175)</f>
        <v>629</v>
      </c>
      <c r="BW175" s="34">
        <f>BV175/60</f>
        <v>10.483333333333333</v>
      </c>
    </row>
    <row r="176" spans="1:75" x14ac:dyDescent="0.2">
      <c r="A176" s="54" t="s">
        <v>40</v>
      </c>
      <c r="B176" s="7">
        <v>1</v>
      </c>
      <c r="C176" s="7">
        <v>3</v>
      </c>
      <c r="D176" s="7">
        <v>2</v>
      </c>
      <c r="E176" s="7">
        <v>2</v>
      </c>
      <c r="F176" s="7">
        <v>3</v>
      </c>
      <c r="G176" s="7">
        <v>2</v>
      </c>
      <c r="H176" s="7">
        <v>2</v>
      </c>
      <c r="I176" s="7">
        <v>1</v>
      </c>
      <c r="J176" s="7">
        <v>2</v>
      </c>
      <c r="K176" s="7">
        <v>3</v>
      </c>
      <c r="L176" s="7">
        <v>2</v>
      </c>
      <c r="M176" s="7">
        <v>11</v>
      </c>
      <c r="N176" s="7">
        <v>17</v>
      </c>
      <c r="O176" s="7">
        <v>12</v>
      </c>
      <c r="P176" s="7">
        <v>16</v>
      </c>
      <c r="Q176" s="7">
        <v>17</v>
      </c>
      <c r="R176" s="7">
        <v>12</v>
      </c>
      <c r="S176" s="7">
        <v>4</v>
      </c>
      <c r="T176" s="7">
        <v>19</v>
      </c>
      <c r="U176" s="7">
        <v>4</v>
      </c>
      <c r="V176" s="7">
        <v>4</v>
      </c>
      <c r="W176" s="7">
        <v>14</v>
      </c>
      <c r="X176" s="7">
        <v>16</v>
      </c>
      <c r="Y176" s="7">
        <v>12</v>
      </c>
      <c r="Z176" s="7">
        <v>9</v>
      </c>
      <c r="AA176" s="7">
        <v>12</v>
      </c>
      <c r="AB176" s="7">
        <v>16</v>
      </c>
      <c r="AC176" s="7">
        <v>16</v>
      </c>
      <c r="AD176" s="7">
        <v>13</v>
      </c>
      <c r="AE176" s="7">
        <v>16</v>
      </c>
      <c r="AF176" s="7">
        <v>17</v>
      </c>
      <c r="AG176" s="7">
        <v>16</v>
      </c>
      <c r="AH176" s="7">
        <v>13</v>
      </c>
      <c r="AI176" s="7">
        <v>13</v>
      </c>
      <c r="AJ176" s="7">
        <v>11</v>
      </c>
      <c r="AK176" s="7">
        <v>5</v>
      </c>
      <c r="AL176" s="7">
        <v>15</v>
      </c>
      <c r="AM176" s="7">
        <v>6</v>
      </c>
      <c r="AN176" s="7">
        <v>16</v>
      </c>
      <c r="AO176" s="7">
        <v>16</v>
      </c>
      <c r="AP176" s="7">
        <v>13</v>
      </c>
      <c r="AQ176" s="7">
        <v>12</v>
      </c>
      <c r="AR176" s="7">
        <v>17</v>
      </c>
      <c r="AS176" s="7">
        <v>10</v>
      </c>
      <c r="AT176" s="7">
        <v>14</v>
      </c>
      <c r="AU176" s="7">
        <v>11</v>
      </c>
      <c r="AV176" s="7">
        <v>6</v>
      </c>
      <c r="AW176" s="7">
        <v>9</v>
      </c>
      <c r="AX176" s="7">
        <v>15</v>
      </c>
      <c r="AY176" s="7">
        <v>16</v>
      </c>
      <c r="AZ176" s="7">
        <v>15</v>
      </c>
      <c r="BA176" s="7">
        <v>16</v>
      </c>
      <c r="BB176" s="7">
        <v>8</v>
      </c>
      <c r="BC176" s="7">
        <v>13</v>
      </c>
      <c r="BD176" s="7">
        <v>1</v>
      </c>
      <c r="BE176" s="7">
        <v>5</v>
      </c>
      <c r="BF176" s="7">
        <v>12</v>
      </c>
      <c r="BG176" s="7">
        <v>8</v>
      </c>
      <c r="BH176" s="7">
        <v>3</v>
      </c>
      <c r="BI176" s="7">
        <v>14</v>
      </c>
      <c r="BJ176" s="72">
        <v>65</v>
      </c>
      <c r="BK176" s="34">
        <f>BJ176*1000000</f>
        <v>65000000</v>
      </c>
      <c r="BL176" s="34">
        <f>SUM(AV176:BI176)</f>
        <v>141</v>
      </c>
      <c r="BM176" s="34">
        <f>BL176/14</f>
        <v>10.071428571428571</v>
      </c>
      <c r="BN176" s="34">
        <f>SUM(Z176:AG176)</f>
        <v>115</v>
      </c>
      <c r="BO176" s="34">
        <f>BN176/8</f>
        <v>14.375</v>
      </c>
      <c r="BP176" s="34">
        <f>SUM(AH176:AU176)</f>
        <v>172</v>
      </c>
      <c r="BQ176" s="34">
        <f>BP176/14</f>
        <v>12.285714285714286</v>
      </c>
      <c r="BR176" s="34">
        <f>SUM(M176:Y176)</f>
        <v>158</v>
      </c>
      <c r="BS176" s="34">
        <f>BR176/13</f>
        <v>12.153846153846153</v>
      </c>
      <c r="BT176" s="34">
        <f>SUM(B176:L176)</f>
        <v>23</v>
      </c>
      <c r="BU176" s="34">
        <f>BT176/11</f>
        <v>2.0909090909090908</v>
      </c>
      <c r="BV176" s="29">
        <f>SUM(BL176+BN176+BP176+BR176+BT176)</f>
        <v>609</v>
      </c>
      <c r="BW176" s="34">
        <f>BV176/60</f>
        <v>10.15</v>
      </c>
    </row>
    <row r="177" spans="1:75" x14ac:dyDescent="0.2">
      <c r="A177" s="54" t="s">
        <v>157</v>
      </c>
      <c r="B177" s="7">
        <v>3</v>
      </c>
      <c r="C177" s="7">
        <v>3</v>
      </c>
      <c r="D177" s="7">
        <v>1</v>
      </c>
      <c r="E177" s="7">
        <v>2</v>
      </c>
      <c r="F177" s="7">
        <v>1</v>
      </c>
      <c r="G177" s="7">
        <v>2</v>
      </c>
      <c r="H177" s="7">
        <v>4</v>
      </c>
      <c r="I177" s="7">
        <v>3</v>
      </c>
      <c r="J177" s="7">
        <v>3</v>
      </c>
      <c r="K177" s="7">
        <v>2</v>
      </c>
      <c r="L177" s="7">
        <v>1</v>
      </c>
      <c r="M177" s="7">
        <v>15</v>
      </c>
      <c r="N177" s="7">
        <v>9</v>
      </c>
      <c r="O177" s="7">
        <v>9</v>
      </c>
      <c r="P177" s="7">
        <v>14</v>
      </c>
      <c r="Q177" s="7">
        <v>13</v>
      </c>
      <c r="R177" s="7">
        <v>8</v>
      </c>
      <c r="S177" s="7">
        <v>6</v>
      </c>
      <c r="T177" s="7">
        <v>14</v>
      </c>
      <c r="U177" s="7">
        <v>10</v>
      </c>
      <c r="V177" s="7">
        <v>11</v>
      </c>
      <c r="W177" s="7">
        <v>13</v>
      </c>
      <c r="X177" s="7">
        <v>17</v>
      </c>
      <c r="Y177" s="7">
        <v>15</v>
      </c>
      <c r="Z177" s="7">
        <v>12</v>
      </c>
      <c r="AA177" s="7">
        <v>13</v>
      </c>
      <c r="AB177" s="7">
        <v>14</v>
      </c>
      <c r="AC177" s="7">
        <v>12</v>
      </c>
      <c r="AD177" s="7">
        <v>15</v>
      </c>
      <c r="AE177" s="7">
        <v>13</v>
      </c>
      <c r="AF177" s="7">
        <v>16</v>
      </c>
      <c r="AG177" s="7">
        <v>16</v>
      </c>
      <c r="AH177" s="7">
        <v>13</v>
      </c>
      <c r="AI177" s="7">
        <v>15</v>
      </c>
      <c r="AJ177" s="7">
        <v>12</v>
      </c>
      <c r="AK177" s="7">
        <v>7</v>
      </c>
      <c r="AL177" s="7">
        <v>13</v>
      </c>
      <c r="AM177" s="7">
        <v>8</v>
      </c>
      <c r="AN177" s="7">
        <v>16</v>
      </c>
      <c r="AO177" s="7">
        <v>16</v>
      </c>
      <c r="AP177" s="7">
        <v>12</v>
      </c>
      <c r="AQ177" s="7">
        <v>10</v>
      </c>
      <c r="AR177" s="7">
        <v>13</v>
      </c>
      <c r="AS177" s="7">
        <v>13</v>
      </c>
      <c r="AT177" s="7">
        <v>13</v>
      </c>
      <c r="AU177" s="7">
        <v>12</v>
      </c>
      <c r="AV177" s="7">
        <v>10</v>
      </c>
      <c r="AW177" s="7">
        <v>12</v>
      </c>
      <c r="AX177" s="7">
        <v>16</v>
      </c>
      <c r="AY177" s="7">
        <v>16</v>
      </c>
      <c r="AZ177" s="7">
        <v>15</v>
      </c>
      <c r="BA177" s="7">
        <v>11</v>
      </c>
      <c r="BB177" s="7">
        <v>11</v>
      </c>
      <c r="BC177" s="7">
        <v>13</v>
      </c>
      <c r="BD177" s="7">
        <v>7</v>
      </c>
      <c r="BE177" s="7">
        <v>6</v>
      </c>
      <c r="BF177" s="7">
        <v>13</v>
      </c>
      <c r="BG177" s="7">
        <v>12</v>
      </c>
      <c r="BH177" s="7">
        <v>6</v>
      </c>
      <c r="BI177" s="7">
        <v>15</v>
      </c>
      <c r="BJ177" s="72">
        <v>41.5</v>
      </c>
      <c r="BK177" s="34">
        <f>BJ177*1000000</f>
        <v>41500000</v>
      </c>
      <c r="BL177" s="34">
        <f>SUM(AV177:BI177)</f>
        <v>163</v>
      </c>
      <c r="BM177" s="34">
        <f>BL177/14</f>
        <v>11.642857142857142</v>
      </c>
      <c r="BN177" s="34">
        <f>SUM(Z177:AG177)</f>
        <v>111</v>
      </c>
      <c r="BO177" s="34">
        <f>BN177/8</f>
        <v>13.875</v>
      </c>
      <c r="BP177" s="34">
        <f>SUM(AH177:AU177)</f>
        <v>173</v>
      </c>
      <c r="BQ177" s="34">
        <f>BP177/14</f>
        <v>12.357142857142858</v>
      </c>
      <c r="BR177" s="34">
        <f>SUM(M177:Y177)</f>
        <v>154</v>
      </c>
      <c r="BS177" s="34">
        <f>BR177/13</f>
        <v>11.846153846153847</v>
      </c>
      <c r="BT177" s="34">
        <f>SUM(B177:L177)</f>
        <v>25</v>
      </c>
      <c r="BU177" s="34">
        <f>BT177/11</f>
        <v>2.2727272727272729</v>
      </c>
      <c r="BV177" s="29">
        <f>SUM(BL177+BN177+BP177+BR177+BT177)</f>
        <v>626</v>
      </c>
      <c r="BW177" s="34">
        <f>BV177/60</f>
        <v>10.433333333333334</v>
      </c>
    </row>
    <row r="178" spans="1:75" x14ac:dyDescent="0.2">
      <c r="A178" s="54" t="s">
        <v>121</v>
      </c>
      <c r="B178" s="7">
        <v>2</v>
      </c>
      <c r="C178" s="7">
        <v>3</v>
      </c>
      <c r="D178" s="7">
        <v>1</v>
      </c>
      <c r="E178" s="7">
        <v>2</v>
      </c>
      <c r="F178" s="7">
        <v>2</v>
      </c>
      <c r="G178" s="7">
        <v>4</v>
      </c>
      <c r="H178" s="7">
        <v>1</v>
      </c>
      <c r="I178" s="7">
        <v>2</v>
      </c>
      <c r="J178" s="7">
        <v>3</v>
      </c>
      <c r="K178" s="7">
        <v>3</v>
      </c>
      <c r="L178" s="7">
        <v>1</v>
      </c>
      <c r="M178" s="7">
        <v>15</v>
      </c>
      <c r="N178" s="7">
        <v>13</v>
      </c>
      <c r="O178" s="7">
        <v>10</v>
      </c>
      <c r="P178" s="7">
        <v>15</v>
      </c>
      <c r="Q178" s="7">
        <v>14</v>
      </c>
      <c r="R178" s="7">
        <v>15</v>
      </c>
      <c r="S178" s="7">
        <v>7</v>
      </c>
      <c r="T178" s="7">
        <v>15</v>
      </c>
      <c r="U178" s="7">
        <v>8</v>
      </c>
      <c r="V178" s="7">
        <v>2</v>
      </c>
      <c r="W178" s="7">
        <v>14</v>
      </c>
      <c r="X178" s="7">
        <v>14</v>
      </c>
      <c r="Y178" s="7">
        <v>10</v>
      </c>
      <c r="Z178" s="7">
        <v>11</v>
      </c>
      <c r="AA178" s="7">
        <v>15</v>
      </c>
      <c r="AB178" s="7">
        <v>15</v>
      </c>
      <c r="AC178" s="7">
        <v>15</v>
      </c>
      <c r="AD178" s="7">
        <v>7</v>
      </c>
      <c r="AE178" s="7">
        <v>14</v>
      </c>
      <c r="AF178" s="7">
        <v>15</v>
      </c>
      <c r="AG178" s="7">
        <v>15</v>
      </c>
      <c r="AH178" s="7">
        <v>15</v>
      </c>
      <c r="AI178" s="7">
        <v>15</v>
      </c>
      <c r="AJ178" s="7">
        <v>15</v>
      </c>
      <c r="AK178" s="7">
        <v>14</v>
      </c>
      <c r="AL178" s="7">
        <v>15</v>
      </c>
      <c r="AM178" s="7">
        <v>7</v>
      </c>
      <c r="AN178" s="7">
        <v>15</v>
      </c>
      <c r="AO178" s="7">
        <v>15</v>
      </c>
      <c r="AP178" s="7">
        <v>16</v>
      </c>
      <c r="AQ178" s="7">
        <v>14</v>
      </c>
      <c r="AR178" s="7">
        <v>15</v>
      </c>
      <c r="AS178" s="7">
        <v>12</v>
      </c>
      <c r="AT178" s="7">
        <v>16</v>
      </c>
      <c r="AU178" s="7">
        <v>10</v>
      </c>
      <c r="AV178" s="7">
        <v>11</v>
      </c>
      <c r="AW178" s="7">
        <v>11</v>
      </c>
      <c r="AX178" s="7">
        <v>14</v>
      </c>
      <c r="AY178" s="7">
        <v>12</v>
      </c>
      <c r="AZ178" s="7">
        <v>15</v>
      </c>
      <c r="BA178" s="7">
        <v>10</v>
      </c>
      <c r="BB178" s="7">
        <v>11</v>
      </c>
      <c r="BC178" s="7">
        <v>10</v>
      </c>
      <c r="BD178" s="7">
        <v>5</v>
      </c>
      <c r="BE178" s="7">
        <v>14</v>
      </c>
      <c r="BF178" s="7">
        <v>15</v>
      </c>
      <c r="BG178" s="7">
        <v>12</v>
      </c>
      <c r="BH178" s="7">
        <v>13</v>
      </c>
      <c r="BI178" s="7">
        <v>16</v>
      </c>
      <c r="BJ178" s="72">
        <v>60</v>
      </c>
      <c r="BK178" s="34">
        <f>BJ178*1000000</f>
        <v>60000000</v>
      </c>
      <c r="BL178" s="34">
        <f>SUM(AV178:BI178)</f>
        <v>169</v>
      </c>
      <c r="BM178" s="34">
        <f>BL178/14</f>
        <v>12.071428571428571</v>
      </c>
      <c r="BN178" s="34">
        <f>SUM(Z178:AG178)</f>
        <v>107</v>
      </c>
      <c r="BO178" s="34">
        <f>BN178/8</f>
        <v>13.375</v>
      </c>
      <c r="BP178" s="34">
        <f>SUM(AH178:AU178)</f>
        <v>194</v>
      </c>
      <c r="BQ178" s="34">
        <f>BP178/14</f>
        <v>13.857142857142858</v>
      </c>
      <c r="BR178" s="34">
        <f>SUM(M178:Y178)</f>
        <v>152</v>
      </c>
      <c r="BS178" s="34">
        <f>BR178/13</f>
        <v>11.692307692307692</v>
      </c>
      <c r="BT178" s="34">
        <f>SUM(B178:L178)</f>
        <v>24</v>
      </c>
      <c r="BU178" s="34">
        <f>BT178/11</f>
        <v>2.1818181818181817</v>
      </c>
      <c r="BV178" s="29">
        <f>SUM(BL178+BN178+BP178+BR178+BT178)</f>
        <v>646</v>
      </c>
      <c r="BW178" s="34">
        <f>BV178/60</f>
        <v>10.766666666666667</v>
      </c>
    </row>
    <row r="179" spans="1:75" x14ac:dyDescent="0.2">
      <c r="A179" s="54" t="s">
        <v>224</v>
      </c>
      <c r="B179" s="7">
        <v>3</v>
      </c>
      <c r="C179" s="7">
        <v>3</v>
      </c>
      <c r="D179" s="7">
        <v>3</v>
      </c>
      <c r="E179" s="7">
        <v>3</v>
      </c>
      <c r="F179" s="7">
        <v>1</v>
      </c>
      <c r="G179" s="7">
        <v>2</v>
      </c>
      <c r="H179" s="7">
        <v>3</v>
      </c>
      <c r="I179" s="7">
        <v>2</v>
      </c>
      <c r="J179" s="7">
        <v>1</v>
      </c>
      <c r="K179" s="7">
        <v>3</v>
      </c>
      <c r="L179" s="7">
        <v>2</v>
      </c>
      <c r="M179" s="7">
        <v>12</v>
      </c>
      <c r="N179" s="7">
        <v>11</v>
      </c>
      <c r="O179" s="7">
        <v>11</v>
      </c>
      <c r="P179" s="7">
        <v>11</v>
      </c>
      <c r="Q179" s="7">
        <v>12</v>
      </c>
      <c r="R179" s="7">
        <v>9</v>
      </c>
      <c r="S179" s="7">
        <v>6</v>
      </c>
      <c r="T179" s="7">
        <v>11</v>
      </c>
      <c r="U179" s="7">
        <v>3</v>
      </c>
      <c r="V179" s="7">
        <v>1</v>
      </c>
      <c r="W179" s="7">
        <v>15</v>
      </c>
      <c r="X179" s="7">
        <v>11</v>
      </c>
      <c r="Y179" s="7">
        <v>14</v>
      </c>
      <c r="Z179" s="7">
        <v>13</v>
      </c>
      <c r="AA179" s="7">
        <v>14</v>
      </c>
      <c r="AB179" s="7">
        <v>14</v>
      </c>
      <c r="AC179" s="7">
        <v>15</v>
      </c>
      <c r="AD179" s="7">
        <v>11</v>
      </c>
      <c r="AE179" s="7">
        <v>13</v>
      </c>
      <c r="AF179" s="7">
        <v>15</v>
      </c>
      <c r="AG179" s="7">
        <v>16</v>
      </c>
      <c r="AH179" s="7">
        <v>14</v>
      </c>
      <c r="AI179" s="7">
        <v>12</v>
      </c>
      <c r="AJ179" s="7">
        <v>10</v>
      </c>
      <c r="AK179" s="7">
        <v>8</v>
      </c>
      <c r="AL179" s="7">
        <v>15</v>
      </c>
      <c r="AM179" s="7">
        <v>10</v>
      </c>
      <c r="AN179" s="7">
        <v>15</v>
      </c>
      <c r="AO179" s="7">
        <v>20</v>
      </c>
      <c r="AP179" s="7">
        <v>13</v>
      </c>
      <c r="AQ179" s="7">
        <v>6</v>
      </c>
      <c r="AR179" s="7">
        <v>14</v>
      </c>
      <c r="AS179" s="7">
        <v>10</v>
      </c>
      <c r="AT179" s="7">
        <v>16</v>
      </c>
      <c r="AU179" s="7">
        <v>9</v>
      </c>
      <c r="AV179" s="7">
        <v>11</v>
      </c>
      <c r="AW179" s="7">
        <v>13</v>
      </c>
      <c r="AX179" s="7">
        <v>14</v>
      </c>
      <c r="AY179" s="7">
        <v>15</v>
      </c>
      <c r="AZ179" s="7">
        <v>14</v>
      </c>
      <c r="BA179" s="7">
        <v>14</v>
      </c>
      <c r="BB179" s="7">
        <v>16</v>
      </c>
      <c r="BC179" s="7">
        <v>13</v>
      </c>
      <c r="BD179" s="7">
        <v>8</v>
      </c>
      <c r="BE179" s="7">
        <v>9</v>
      </c>
      <c r="BF179" s="7">
        <v>13</v>
      </c>
      <c r="BG179" s="7">
        <v>11</v>
      </c>
      <c r="BH179" s="7">
        <v>10</v>
      </c>
      <c r="BI179" s="7">
        <v>16</v>
      </c>
      <c r="BJ179" s="72">
        <v>51</v>
      </c>
      <c r="BK179" s="34">
        <f>BJ179*1000000</f>
        <v>51000000</v>
      </c>
      <c r="BL179" s="34">
        <f>SUM(AV179:BI179)</f>
        <v>177</v>
      </c>
      <c r="BM179" s="34">
        <f>BL179/14</f>
        <v>12.642857142857142</v>
      </c>
      <c r="BN179" s="34">
        <f>SUM(Z179:AG179)</f>
        <v>111</v>
      </c>
      <c r="BO179" s="34">
        <f>BN179/8</f>
        <v>13.875</v>
      </c>
      <c r="BP179" s="34">
        <f>SUM(AH179:AU179)</f>
        <v>172</v>
      </c>
      <c r="BQ179" s="34">
        <f>BP179/14</f>
        <v>12.285714285714286</v>
      </c>
      <c r="BR179" s="34">
        <f>SUM(M179:Y179)</f>
        <v>127</v>
      </c>
      <c r="BS179" s="34">
        <f>BR179/13</f>
        <v>9.7692307692307701</v>
      </c>
      <c r="BT179" s="34">
        <f>SUM(B179:L179)</f>
        <v>26</v>
      </c>
      <c r="BU179" s="34">
        <f>BT179/11</f>
        <v>2.3636363636363638</v>
      </c>
      <c r="BV179" s="29">
        <f>SUM(BL179+BN179+BP179+BR179+BT179)</f>
        <v>613</v>
      </c>
      <c r="BW179" s="34">
        <f>BV179/60</f>
        <v>10.216666666666667</v>
      </c>
    </row>
    <row r="180" spans="1:75" x14ac:dyDescent="0.2">
      <c r="A180" s="54" t="s">
        <v>171</v>
      </c>
      <c r="B180" s="7">
        <v>2</v>
      </c>
      <c r="C180" s="7">
        <v>3</v>
      </c>
      <c r="D180" s="7">
        <v>2</v>
      </c>
      <c r="E180" s="7">
        <v>1</v>
      </c>
      <c r="F180" s="7">
        <v>3</v>
      </c>
      <c r="G180" s="7">
        <v>1</v>
      </c>
      <c r="H180" s="7">
        <v>1</v>
      </c>
      <c r="I180" s="7">
        <v>1</v>
      </c>
      <c r="J180" s="7">
        <v>2</v>
      </c>
      <c r="K180" s="7">
        <v>3</v>
      </c>
      <c r="L180" s="7">
        <v>4</v>
      </c>
      <c r="M180" s="7">
        <v>15</v>
      </c>
      <c r="N180" s="7">
        <v>14</v>
      </c>
      <c r="O180" s="7">
        <v>16</v>
      </c>
      <c r="P180" s="7">
        <v>12</v>
      </c>
      <c r="Q180" s="7">
        <v>13</v>
      </c>
      <c r="R180" s="7">
        <v>14</v>
      </c>
      <c r="S180" s="7">
        <v>11</v>
      </c>
      <c r="T180" s="7">
        <v>13</v>
      </c>
      <c r="U180" s="7">
        <v>5</v>
      </c>
      <c r="V180" s="7">
        <v>4</v>
      </c>
      <c r="W180" s="7">
        <v>12</v>
      </c>
      <c r="X180" s="7">
        <v>13</v>
      </c>
      <c r="Y180" s="7">
        <v>12</v>
      </c>
      <c r="Z180" s="7">
        <v>12</v>
      </c>
      <c r="AA180" s="7">
        <v>12</v>
      </c>
      <c r="AB180" s="7">
        <v>14</v>
      </c>
      <c r="AC180" s="7">
        <v>15</v>
      </c>
      <c r="AD180" s="7">
        <v>9</v>
      </c>
      <c r="AE180" s="7">
        <v>12</v>
      </c>
      <c r="AF180" s="7">
        <v>16</v>
      </c>
      <c r="AG180" s="7">
        <v>15</v>
      </c>
      <c r="AH180" s="7">
        <v>14</v>
      </c>
      <c r="AI180" s="7">
        <v>16</v>
      </c>
      <c r="AJ180" s="7">
        <v>14</v>
      </c>
      <c r="AK180" s="7">
        <v>14</v>
      </c>
      <c r="AL180" s="7">
        <v>16</v>
      </c>
      <c r="AM180" s="7">
        <v>8</v>
      </c>
      <c r="AN180" s="7">
        <v>15</v>
      </c>
      <c r="AO180" s="7">
        <v>15</v>
      </c>
      <c r="AP180" s="7">
        <v>16</v>
      </c>
      <c r="AQ180" s="7">
        <v>14</v>
      </c>
      <c r="AR180" s="7">
        <v>14</v>
      </c>
      <c r="AS180" s="7">
        <v>12</v>
      </c>
      <c r="AT180" s="7">
        <v>16</v>
      </c>
      <c r="AU180" s="7">
        <v>14</v>
      </c>
      <c r="AV180" s="7">
        <v>11</v>
      </c>
      <c r="AW180" s="7">
        <v>14</v>
      </c>
      <c r="AX180" s="7">
        <v>15</v>
      </c>
      <c r="AY180" s="7">
        <v>12</v>
      </c>
      <c r="AZ180" s="7">
        <v>14</v>
      </c>
      <c r="BA180" s="7">
        <v>12</v>
      </c>
      <c r="BB180" s="7">
        <v>12</v>
      </c>
      <c r="BC180" s="7">
        <v>12</v>
      </c>
      <c r="BD180" s="7">
        <v>11</v>
      </c>
      <c r="BE180" s="7">
        <v>12</v>
      </c>
      <c r="BF180" s="7">
        <v>14</v>
      </c>
      <c r="BG180" s="7">
        <v>12</v>
      </c>
      <c r="BH180" s="7">
        <v>10</v>
      </c>
      <c r="BI180" s="7">
        <v>15</v>
      </c>
      <c r="BJ180" s="72">
        <v>57</v>
      </c>
      <c r="BK180" s="34">
        <f>BJ180*1000000</f>
        <v>57000000</v>
      </c>
      <c r="BL180" s="34">
        <f>SUM(AV180:BI180)</f>
        <v>176</v>
      </c>
      <c r="BM180" s="34">
        <f>BL180/14</f>
        <v>12.571428571428571</v>
      </c>
      <c r="BN180" s="34">
        <f>SUM(Z180:AG180)</f>
        <v>105</v>
      </c>
      <c r="BO180" s="34">
        <f>BN180/8</f>
        <v>13.125</v>
      </c>
      <c r="BP180" s="34">
        <f>SUM(AH180:AU180)</f>
        <v>198</v>
      </c>
      <c r="BQ180" s="34">
        <f>BP180/14</f>
        <v>14.142857142857142</v>
      </c>
      <c r="BR180" s="34">
        <f>SUM(M180:Y180)</f>
        <v>154</v>
      </c>
      <c r="BS180" s="34">
        <f>BR180/13</f>
        <v>11.846153846153847</v>
      </c>
      <c r="BT180" s="34">
        <f>SUM(B180:L180)</f>
        <v>23</v>
      </c>
      <c r="BU180" s="34">
        <f>BT180/11</f>
        <v>2.0909090909090908</v>
      </c>
      <c r="BV180" s="29">
        <f>SUM(BL180+BN180+BP180+BR180+BT180)</f>
        <v>656</v>
      </c>
      <c r="BW180" s="34">
        <f>BV180/60</f>
        <v>10.933333333333334</v>
      </c>
    </row>
    <row r="181" spans="1:75" x14ac:dyDescent="0.2">
      <c r="A181" s="54" t="s">
        <v>29</v>
      </c>
      <c r="B181" s="7">
        <v>1</v>
      </c>
      <c r="C181" s="7">
        <v>1</v>
      </c>
      <c r="D181" s="7">
        <v>3</v>
      </c>
      <c r="E181" s="7">
        <v>2</v>
      </c>
      <c r="F181" s="7">
        <v>4</v>
      </c>
      <c r="G181" s="7">
        <v>1</v>
      </c>
      <c r="H181" s="7">
        <v>2</v>
      </c>
      <c r="I181" s="7">
        <v>2</v>
      </c>
      <c r="J181" s="7">
        <v>4</v>
      </c>
      <c r="K181" s="7">
        <v>2</v>
      </c>
      <c r="L181" s="7">
        <v>3</v>
      </c>
      <c r="M181" s="7">
        <v>9</v>
      </c>
      <c r="N181" s="7">
        <v>14</v>
      </c>
      <c r="O181" s="7">
        <v>12</v>
      </c>
      <c r="P181" s="7">
        <v>13</v>
      </c>
      <c r="Q181" s="7">
        <v>12</v>
      </c>
      <c r="R181" s="7">
        <v>12</v>
      </c>
      <c r="S181" s="7">
        <v>6</v>
      </c>
      <c r="T181" s="7">
        <v>14</v>
      </c>
      <c r="U181" s="7">
        <v>13</v>
      </c>
      <c r="V181" s="7">
        <v>13</v>
      </c>
      <c r="W181" s="7">
        <v>13</v>
      </c>
      <c r="X181" s="7">
        <v>14</v>
      </c>
      <c r="Y181" s="7">
        <v>15</v>
      </c>
      <c r="Z181" s="7">
        <v>13</v>
      </c>
      <c r="AA181" s="7">
        <v>16</v>
      </c>
      <c r="AB181" s="7">
        <v>15</v>
      </c>
      <c r="AC181" s="7">
        <v>13</v>
      </c>
      <c r="AD181" s="7">
        <v>14</v>
      </c>
      <c r="AE181" s="7">
        <v>13</v>
      </c>
      <c r="AF181" s="7">
        <v>15</v>
      </c>
      <c r="AG181" s="7">
        <v>16</v>
      </c>
      <c r="AH181" s="7">
        <v>17</v>
      </c>
      <c r="AI181" s="7">
        <v>15</v>
      </c>
      <c r="AJ181" s="7">
        <v>18</v>
      </c>
      <c r="AK181" s="7">
        <v>13</v>
      </c>
      <c r="AL181" s="7">
        <v>14</v>
      </c>
      <c r="AM181" s="7">
        <v>10</v>
      </c>
      <c r="AN181" s="7">
        <v>14</v>
      </c>
      <c r="AO181" s="7">
        <v>13</v>
      </c>
      <c r="AP181" s="7">
        <v>13</v>
      </c>
      <c r="AQ181" s="7">
        <v>12</v>
      </c>
      <c r="AR181" s="7">
        <v>13</v>
      </c>
      <c r="AS181" s="7">
        <v>15</v>
      </c>
      <c r="AT181" s="7">
        <v>15</v>
      </c>
      <c r="AU181" s="7">
        <v>14</v>
      </c>
      <c r="AV181" s="7">
        <v>11</v>
      </c>
      <c r="AW181" s="7">
        <v>11</v>
      </c>
      <c r="AX181" s="7">
        <v>13</v>
      </c>
      <c r="AY181" s="7">
        <v>9</v>
      </c>
      <c r="AZ181" s="7">
        <v>15</v>
      </c>
      <c r="BA181" s="7">
        <v>12</v>
      </c>
      <c r="BB181" s="7">
        <v>12</v>
      </c>
      <c r="BC181" s="7">
        <v>13</v>
      </c>
      <c r="BD181" s="7">
        <v>5</v>
      </c>
      <c r="BE181" s="7">
        <v>12</v>
      </c>
      <c r="BF181" s="7">
        <v>15</v>
      </c>
      <c r="BG181" s="7">
        <v>7</v>
      </c>
      <c r="BH181" s="7">
        <v>15</v>
      </c>
      <c r="BI181" s="7">
        <v>16</v>
      </c>
      <c r="BJ181" s="72">
        <v>44</v>
      </c>
      <c r="BK181" s="34">
        <f>BJ181*1000000</f>
        <v>44000000</v>
      </c>
      <c r="BL181" s="34">
        <f>SUM(AV181:BI181)</f>
        <v>166</v>
      </c>
      <c r="BM181" s="34">
        <f>BL181/14</f>
        <v>11.857142857142858</v>
      </c>
      <c r="BN181" s="34">
        <f>SUM(Z181:AG181)</f>
        <v>115</v>
      </c>
      <c r="BO181" s="34">
        <f>BN181/8</f>
        <v>14.375</v>
      </c>
      <c r="BP181" s="34">
        <f>SUM(AH181:AU181)</f>
        <v>196</v>
      </c>
      <c r="BQ181" s="34">
        <f>BP181/14</f>
        <v>14</v>
      </c>
      <c r="BR181" s="34">
        <f>SUM(M181:Y181)</f>
        <v>160</v>
      </c>
      <c r="BS181" s="34">
        <f>BR181/13</f>
        <v>12.307692307692308</v>
      </c>
      <c r="BT181" s="34">
        <f>SUM(B181:L181)</f>
        <v>25</v>
      </c>
      <c r="BU181" s="34">
        <f>BT181/11</f>
        <v>2.2727272727272729</v>
      </c>
      <c r="BV181" s="29">
        <f>SUM(BL181+BN181+BP181+BR181+BT181)</f>
        <v>662</v>
      </c>
      <c r="BW181" s="34">
        <f>BV181/60</f>
        <v>11.033333333333333</v>
      </c>
    </row>
    <row r="182" spans="1:75" x14ac:dyDescent="0.2">
      <c r="A182" s="54" t="s">
        <v>13</v>
      </c>
      <c r="B182" s="7">
        <v>1</v>
      </c>
      <c r="C182" s="7">
        <v>2</v>
      </c>
      <c r="D182" s="7">
        <v>2</v>
      </c>
      <c r="E182" s="7">
        <v>2</v>
      </c>
      <c r="F182" s="7">
        <v>3</v>
      </c>
      <c r="G182" s="7">
        <v>4</v>
      </c>
      <c r="H182" s="7">
        <v>3</v>
      </c>
      <c r="I182" s="7">
        <v>1</v>
      </c>
      <c r="J182" s="7">
        <v>1</v>
      </c>
      <c r="K182" s="7">
        <v>1</v>
      </c>
      <c r="L182" s="7">
        <v>1</v>
      </c>
      <c r="M182" s="7">
        <v>13</v>
      </c>
      <c r="N182" s="7">
        <v>10</v>
      </c>
      <c r="O182" s="7">
        <v>13</v>
      </c>
      <c r="P182" s="7">
        <v>16</v>
      </c>
      <c r="Q182" s="7">
        <v>14</v>
      </c>
      <c r="R182" s="7">
        <v>12</v>
      </c>
      <c r="S182" s="7">
        <v>7</v>
      </c>
      <c r="T182" s="7">
        <v>12</v>
      </c>
      <c r="U182" s="7">
        <v>8</v>
      </c>
      <c r="V182" s="7">
        <v>3</v>
      </c>
      <c r="W182" s="7">
        <v>13</v>
      </c>
      <c r="X182" s="7">
        <v>13</v>
      </c>
      <c r="Y182" s="7">
        <v>7</v>
      </c>
      <c r="Z182" s="7">
        <v>16</v>
      </c>
      <c r="AA182" s="7">
        <v>15</v>
      </c>
      <c r="AB182" s="7">
        <v>13</v>
      </c>
      <c r="AC182" s="7">
        <v>14</v>
      </c>
      <c r="AD182" s="7">
        <v>16</v>
      </c>
      <c r="AE182" s="7">
        <v>15</v>
      </c>
      <c r="AF182" s="7">
        <v>15</v>
      </c>
      <c r="AG182" s="7">
        <v>13</v>
      </c>
      <c r="AH182" s="7">
        <v>16</v>
      </c>
      <c r="AI182" s="7">
        <v>14</v>
      </c>
      <c r="AJ182" s="7">
        <v>15</v>
      </c>
      <c r="AK182" s="7">
        <v>14</v>
      </c>
      <c r="AL182" s="7">
        <v>13</v>
      </c>
      <c r="AM182" s="7">
        <v>15</v>
      </c>
      <c r="AN182" s="7">
        <v>12</v>
      </c>
      <c r="AO182" s="7">
        <v>16</v>
      </c>
      <c r="AP182" s="7">
        <v>13</v>
      </c>
      <c r="AQ182" s="7">
        <v>14</v>
      </c>
      <c r="AR182" s="7">
        <v>14</v>
      </c>
      <c r="AS182" s="7">
        <v>15</v>
      </c>
      <c r="AT182" s="7">
        <v>16</v>
      </c>
      <c r="AU182" s="7">
        <v>10</v>
      </c>
      <c r="AV182" s="7">
        <v>6</v>
      </c>
      <c r="AW182" s="7">
        <v>7</v>
      </c>
      <c r="AX182" s="7">
        <v>11</v>
      </c>
      <c r="AY182" s="7">
        <v>8</v>
      </c>
      <c r="AZ182" s="7">
        <v>13</v>
      </c>
      <c r="BA182" s="7">
        <v>10</v>
      </c>
      <c r="BB182" s="7">
        <v>17</v>
      </c>
      <c r="BC182" s="7">
        <v>10</v>
      </c>
      <c r="BD182" s="7">
        <v>8</v>
      </c>
      <c r="BE182" s="7">
        <v>16</v>
      </c>
      <c r="BF182" s="7">
        <v>15</v>
      </c>
      <c r="BG182" s="7">
        <v>8</v>
      </c>
      <c r="BH182" s="7">
        <v>15</v>
      </c>
      <c r="BI182" s="7">
        <v>14</v>
      </c>
      <c r="BJ182" s="72">
        <v>60</v>
      </c>
      <c r="BK182" s="34">
        <f>BJ182*1000000</f>
        <v>60000000</v>
      </c>
      <c r="BL182" s="34">
        <f>SUM(AV182:BI182)</f>
        <v>158</v>
      </c>
      <c r="BM182" s="34">
        <f>BL182/14</f>
        <v>11.285714285714286</v>
      </c>
      <c r="BN182" s="34">
        <f>SUM(Z182:AG182)</f>
        <v>117</v>
      </c>
      <c r="BO182" s="34">
        <f>BN182/8</f>
        <v>14.625</v>
      </c>
      <c r="BP182" s="34">
        <f>SUM(AH182:AU182)</f>
        <v>197</v>
      </c>
      <c r="BQ182" s="34">
        <f>BP182/14</f>
        <v>14.071428571428571</v>
      </c>
      <c r="BR182" s="34">
        <f>SUM(M182:Y182)</f>
        <v>141</v>
      </c>
      <c r="BS182" s="34">
        <f>BR182/13</f>
        <v>10.846153846153847</v>
      </c>
      <c r="BT182" s="34">
        <f>SUM(B182:L182)</f>
        <v>21</v>
      </c>
      <c r="BU182" s="34">
        <f>BT182/11</f>
        <v>1.9090909090909092</v>
      </c>
      <c r="BV182" s="29">
        <f>SUM(BL182+BN182+BP182+BR182+BT182)</f>
        <v>634</v>
      </c>
      <c r="BW182" s="34">
        <f>BV182/60</f>
        <v>10.566666666666666</v>
      </c>
    </row>
    <row r="183" spans="1:75" x14ac:dyDescent="0.2">
      <c r="A183" s="54" t="s">
        <v>206</v>
      </c>
      <c r="B183" s="7">
        <v>3</v>
      </c>
      <c r="C183" s="7">
        <v>2</v>
      </c>
      <c r="D183" s="7">
        <v>2</v>
      </c>
      <c r="E183" s="7">
        <v>3</v>
      </c>
      <c r="F183" s="7">
        <v>3</v>
      </c>
      <c r="G183" s="7">
        <v>2</v>
      </c>
      <c r="H183" s="7">
        <v>2</v>
      </c>
      <c r="I183" s="7">
        <v>2</v>
      </c>
      <c r="J183" s="7">
        <v>1</v>
      </c>
      <c r="K183" s="7">
        <v>1</v>
      </c>
      <c r="L183" s="7">
        <v>3</v>
      </c>
      <c r="M183" s="7">
        <v>13</v>
      </c>
      <c r="N183" s="7">
        <v>13</v>
      </c>
      <c r="O183" s="7">
        <v>13</v>
      </c>
      <c r="P183" s="7">
        <v>14</v>
      </c>
      <c r="Q183" s="7">
        <v>15</v>
      </c>
      <c r="R183" s="7">
        <v>14</v>
      </c>
      <c r="S183" s="7">
        <v>4</v>
      </c>
      <c r="T183" s="7">
        <v>11</v>
      </c>
      <c r="U183" s="7">
        <v>7</v>
      </c>
      <c r="V183" s="7">
        <v>5</v>
      </c>
      <c r="W183" s="7">
        <v>13</v>
      </c>
      <c r="X183" s="7">
        <v>14</v>
      </c>
      <c r="Y183" s="7">
        <v>10</v>
      </c>
      <c r="Z183" s="7">
        <v>12</v>
      </c>
      <c r="AA183" s="7">
        <v>14</v>
      </c>
      <c r="AB183" s="7">
        <v>14</v>
      </c>
      <c r="AC183" s="7">
        <v>13</v>
      </c>
      <c r="AD183" s="7">
        <v>14</v>
      </c>
      <c r="AE183" s="7">
        <v>15</v>
      </c>
      <c r="AF183" s="7">
        <v>14</v>
      </c>
      <c r="AG183" s="7">
        <v>14</v>
      </c>
      <c r="AH183" s="7">
        <v>13</v>
      </c>
      <c r="AI183" s="7">
        <v>17</v>
      </c>
      <c r="AJ183" s="7">
        <v>14</v>
      </c>
      <c r="AK183" s="7">
        <v>15</v>
      </c>
      <c r="AL183" s="7">
        <v>10</v>
      </c>
      <c r="AM183" s="7">
        <v>13</v>
      </c>
      <c r="AN183" s="7">
        <v>13</v>
      </c>
      <c r="AO183" s="7">
        <v>14</v>
      </c>
      <c r="AP183" s="7">
        <v>15</v>
      </c>
      <c r="AQ183" s="7">
        <v>15</v>
      </c>
      <c r="AR183" s="7">
        <v>15</v>
      </c>
      <c r="AS183" s="7">
        <v>12</v>
      </c>
      <c r="AT183" s="7">
        <v>15</v>
      </c>
      <c r="AU183" s="7">
        <v>12</v>
      </c>
      <c r="AV183" s="7">
        <v>9</v>
      </c>
      <c r="AW183" s="7">
        <v>10</v>
      </c>
      <c r="AX183" s="7">
        <v>12</v>
      </c>
      <c r="AY183" s="7">
        <v>7</v>
      </c>
      <c r="AZ183" s="7">
        <v>15</v>
      </c>
      <c r="BA183" s="7">
        <v>9</v>
      </c>
      <c r="BB183" s="7">
        <v>12</v>
      </c>
      <c r="BC183" s="7">
        <v>10</v>
      </c>
      <c r="BD183" s="7">
        <v>7</v>
      </c>
      <c r="BE183" s="7">
        <v>12</v>
      </c>
      <c r="BF183" s="7">
        <v>16</v>
      </c>
      <c r="BG183" s="7">
        <v>9</v>
      </c>
      <c r="BH183" s="7">
        <v>12</v>
      </c>
      <c r="BI183" s="7">
        <v>15</v>
      </c>
      <c r="BJ183" s="72">
        <v>24.5</v>
      </c>
      <c r="BK183" s="34">
        <f>BJ183*1000000</f>
        <v>24500000</v>
      </c>
      <c r="BL183" s="34">
        <f>SUM(AV183:BI183)</f>
        <v>155</v>
      </c>
      <c r="BM183" s="34">
        <f>BL183/14</f>
        <v>11.071428571428571</v>
      </c>
      <c r="BN183" s="34">
        <f>SUM(Z183:AG183)</f>
        <v>110</v>
      </c>
      <c r="BO183" s="34">
        <f>BN183/8</f>
        <v>13.75</v>
      </c>
      <c r="BP183" s="34">
        <f>SUM(AH183:AU183)</f>
        <v>193</v>
      </c>
      <c r="BQ183" s="34">
        <f>BP183/14</f>
        <v>13.785714285714286</v>
      </c>
      <c r="BR183" s="34">
        <f>SUM(M183:Y183)</f>
        <v>146</v>
      </c>
      <c r="BS183" s="34">
        <f>BR183/13</f>
        <v>11.23076923076923</v>
      </c>
      <c r="BT183" s="34">
        <f>SUM(B183:L183)</f>
        <v>24</v>
      </c>
      <c r="BU183" s="34">
        <f>BT183/11</f>
        <v>2.1818181818181817</v>
      </c>
      <c r="BV183" s="29">
        <f>SUM(BL183+BN183+BP183+BR183+BT183)</f>
        <v>628</v>
      </c>
      <c r="BW183" s="34">
        <f>BV183/60</f>
        <v>10.466666666666667</v>
      </c>
    </row>
    <row r="184" spans="1:75" x14ac:dyDescent="0.2">
      <c r="A184" s="54" t="s">
        <v>48</v>
      </c>
      <c r="B184" s="7">
        <v>2</v>
      </c>
      <c r="C184" s="7">
        <v>1</v>
      </c>
      <c r="D184" s="7">
        <v>3</v>
      </c>
      <c r="E184" s="7">
        <v>1</v>
      </c>
      <c r="F184" s="7">
        <v>1</v>
      </c>
      <c r="G184" s="7">
        <v>3</v>
      </c>
      <c r="H184" s="7">
        <v>3</v>
      </c>
      <c r="I184" s="7">
        <v>3</v>
      </c>
      <c r="J184" s="7">
        <v>3</v>
      </c>
      <c r="K184" s="7">
        <v>3</v>
      </c>
      <c r="L184" s="7">
        <v>2</v>
      </c>
      <c r="M184" s="7">
        <v>15</v>
      </c>
      <c r="N184" s="7">
        <v>16</v>
      </c>
      <c r="O184" s="7">
        <v>13</v>
      </c>
      <c r="P184" s="7">
        <v>16</v>
      </c>
      <c r="Q184" s="7">
        <v>14</v>
      </c>
      <c r="R184" s="7">
        <v>14</v>
      </c>
      <c r="S184" s="7">
        <v>3</v>
      </c>
      <c r="T184" s="7">
        <v>14</v>
      </c>
      <c r="U184" s="7">
        <v>2</v>
      </c>
      <c r="V184" s="7">
        <v>4</v>
      </c>
      <c r="W184" s="7">
        <v>15</v>
      </c>
      <c r="X184" s="7">
        <v>15</v>
      </c>
      <c r="Y184" s="7">
        <v>16</v>
      </c>
      <c r="Z184" s="7">
        <v>12</v>
      </c>
      <c r="AA184" s="7">
        <v>17</v>
      </c>
      <c r="AB184" s="7">
        <v>16</v>
      </c>
      <c r="AC184" s="7">
        <v>16</v>
      </c>
      <c r="AD184" s="7">
        <v>6</v>
      </c>
      <c r="AE184" s="7">
        <v>15</v>
      </c>
      <c r="AF184" s="7">
        <v>16</v>
      </c>
      <c r="AG184" s="7">
        <v>16</v>
      </c>
      <c r="AH184" s="7">
        <v>14</v>
      </c>
      <c r="AI184" s="7">
        <v>12</v>
      </c>
      <c r="AJ184" s="7">
        <v>13</v>
      </c>
      <c r="AK184" s="7">
        <v>15</v>
      </c>
      <c r="AL184" s="7">
        <v>14</v>
      </c>
      <c r="AM184" s="7">
        <v>5</v>
      </c>
      <c r="AN184" s="7">
        <v>12</v>
      </c>
      <c r="AO184" s="7">
        <v>17</v>
      </c>
      <c r="AP184" s="7">
        <v>13</v>
      </c>
      <c r="AQ184" s="7">
        <v>14</v>
      </c>
      <c r="AR184" s="7">
        <v>15</v>
      </c>
      <c r="AS184" s="7">
        <v>12</v>
      </c>
      <c r="AT184" s="7">
        <v>14</v>
      </c>
      <c r="AU184" s="7">
        <v>8</v>
      </c>
      <c r="AV184" s="7">
        <v>3</v>
      </c>
      <c r="AW184" s="7">
        <v>11</v>
      </c>
      <c r="AX184" s="7">
        <v>12</v>
      </c>
      <c r="AY184" s="7">
        <v>5</v>
      </c>
      <c r="AZ184" s="7">
        <v>13</v>
      </c>
      <c r="BA184" s="7">
        <v>5</v>
      </c>
      <c r="BB184" s="7">
        <v>11</v>
      </c>
      <c r="BC184" s="7">
        <v>9</v>
      </c>
      <c r="BD184" s="7">
        <v>6</v>
      </c>
      <c r="BE184" s="7">
        <v>13</v>
      </c>
      <c r="BF184" s="7">
        <v>12</v>
      </c>
      <c r="BG184" s="7">
        <v>5</v>
      </c>
      <c r="BH184" s="7">
        <v>14</v>
      </c>
      <c r="BI184" s="7">
        <v>15</v>
      </c>
      <c r="BJ184" s="72">
        <v>49.5</v>
      </c>
      <c r="BK184" s="34">
        <f>BJ184*1000000</f>
        <v>49500000</v>
      </c>
      <c r="BL184" s="34">
        <f>SUM(AV184:BI184)</f>
        <v>134</v>
      </c>
      <c r="BM184" s="34">
        <f>BL184/14</f>
        <v>9.5714285714285712</v>
      </c>
      <c r="BN184" s="34">
        <f>SUM(Z184:AG184)</f>
        <v>114</v>
      </c>
      <c r="BO184" s="34">
        <f>BN184/8</f>
        <v>14.25</v>
      </c>
      <c r="BP184" s="34">
        <f>SUM(AH184:AU184)</f>
        <v>178</v>
      </c>
      <c r="BQ184" s="34">
        <f>BP184/14</f>
        <v>12.714285714285714</v>
      </c>
      <c r="BR184" s="34">
        <f>SUM(M184:Y184)</f>
        <v>157</v>
      </c>
      <c r="BS184" s="34">
        <f>BR184/13</f>
        <v>12.076923076923077</v>
      </c>
      <c r="BT184" s="34">
        <f>SUM(B184:L184)</f>
        <v>25</v>
      </c>
      <c r="BU184" s="34">
        <f>BT184/11</f>
        <v>2.2727272727272729</v>
      </c>
      <c r="BV184" s="29">
        <f>SUM(BL184+BN184+BP184+BR184+BT184)</f>
        <v>608</v>
      </c>
      <c r="BW184" s="34">
        <f>BV184/60</f>
        <v>10.133333333333333</v>
      </c>
    </row>
    <row r="185" spans="1:75" x14ac:dyDescent="0.2">
      <c r="A185" s="54" t="s">
        <v>199</v>
      </c>
      <c r="B185" s="7">
        <v>3</v>
      </c>
      <c r="C185" s="7">
        <v>3</v>
      </c>
      <c r="D185" s="7">
        <v>1</v>
      </c>
      <c r="E185" s="7">
        <v>3</v>
      </c>
      <c r="F185" s="7">
        <v>2</v>
      </c>
      <c r="G185" s="7">
        <v>3</v>
      </c>
      <c r="H185" s="7">
        <v>2</v>
      </c>
      <c r="I185" s="7">
        <v>2</v>
      </c>
      <c r="J185" s="7">
        <v>2</v>
      </c>
      <c r="K185" s="7">
        <v>3</v>
      </c>
      <c r="L185" s="7">
        <v>3</v>
      </c>
      <c r="M185" s="7">
        <v>15</v>
      </c>
      <c r="N185" s="7">
        <v>12</v>
      </c>
      <c r="O185" s="7">
        <v>11</v>
      </c>
      <c r="P185" s="7">
        <v>15</v>
      </c>
      <c r="Q185" s="7">
        <v>12</v>
      </c>
      <c r="R185" s="7">
        <v>14</v>
      </c>
      <c r="S185" s="7">
        <v>6</v>
      </c>
      <c r="T185" s="7">
        <v>13</v>
      </c>
      <c r="U185" s="7">
        <v>10</v>
      </c>
      <c r="V185" s="7">
        <v>8</v>
      </c>
      <c r="W185" s="7">
        <v>12</v>
      </c>
      <c r="X185" s="7">
        <v>13</v>
      </c>
      <c r="Y185" s="7">
        <v>8</v>
      </c>
      <c r="Z185" s="7">
        <v>9</v>
      </c>
      <c r="AA185" s="7">
        <v>12</v>
      </c>
      <c r="AB185" s="7">
        <v>11</v>
      </c>
      <c r="AC185" s="7">
        <v>14</v>
      </c>
      <c r="AD185" s="7">
        <v>7</v>
      </c>
      <c r="AE185" s="7">
        <v>10</v>
      </c>
      <c r="AF185" s="7">
        <v>13</v>
      </c>
      <c r="AG185" s="7">
        <v>12</v>
      </c>
      <c r="AH185" s="7">
        <v>15</v>
      </c>
      <c r="AI185" s="7">
        <v>15</v>
      </c>
      <c r="AJ185" s="7">
        <v>14</v>
      </c>
      <c r="AK185" s="7">
        <v>13</v>
      </c>
      <c r="AL185" s="7">
        <v>13</v>
      </c>
      <c r="AM185" s="7">
        <v>14</v>
      </c>
      <c r="AN185" s="7">
        <v>14</v>
      </c>
      <c r="AO185" s="7">
        <v>15</v>
      </c>
      <c r="AP185" s="7">
        <v>13</v>
      </c>
      <c r="AQ185" s="7">
        <v>12</v>
      </c>
      <c r="AR185" s="7">
        <v>13</v>
      </c>
      <c r="AS185" s="7">
        <v>10</v>
      </c>
      <c r="AT185" s="7">
        <v>13</v>
      </c>
      <c r="AU185" s="7">
        <v>14</v>
      </c>
      <c r="AV185" s="7">
        <v>11</v>
      </c>
      <c r="AW185" s="7">
        <v>6</v>
      </c>
      <c r="AX185" s="7">
        <v>12</v>
      </c>
      <c r="AY185" s="7">
        <v>7</v>
      </c>
      <c r="AZ185" s="7">
        <v>15</v>
      </c>
      <c r="BA185" s="7">
        <v>8</v>
      </c>
      <c r="BB185" s="7">
        <v>5</v>
      </c>
      <c r="BC185" s="7">
        <v>8</v>
      </c>
      <c r="BD185" s="7">
        <v>3</v>
      </c>
      <c r="BE185" s="7">
        <v>13</v>
      </c>
      <c r="BF185" s="7">
        <v>15</v>
      </c>
      <c r="BG185" s="7">
        <v>7</v>
      </c>
      <c r="BH185" s="7">
        <v>11</v>
      </c>
      <c r="BI185" s="7">
        <v>15</v>
      </c>
      <c r="BJ185" s="72">
        <v>3.9</v>
      </c>
      <c r="BK185" s="34">
        <f>BJ185*1000000</f>
        <v>3900000</v>
      </c>
      <c r="BL185" s="34">
        <f>SUM(AV185:BI185)</f>
        <v>136</v>
      </c>
      <c r="BM185" s="34">
        <f>BL185/14</f>
        <v>9.7142857142857135</v>
      </c>
      <c r="BN185" s="34">
        <f>SUM(Z185:AG185)</f>
        <v>88</v>
      </c>
      <c r="BO185" s="34">
        <f>BN185/8</f>
        <v>11</v>
      </c>
      <c r="BP185" s="34">
        <f>SUM(AH185:AU185)</f>
        <v>188</v>
      </c>
      <c r="BQ185" s="34">
        <f>BP185/14</f>
        <v>13.428571428571429</v>
      </c>
      <c r="BR185" s="34">
        <f>SUM(M185:Y185)</f>
        <v>149</v>
      </c>
      <c r="BS185" s="34">
        <f>BR185/13</f>
        <v>11.461538461538462</v>
      </c>
      <c r="BT185" s="34">
        <f>SUM(B185:L185)</f>
        <v>27</v>
      </c>
      <c r="BU185" s="34">
        <f>BT185/11</f>
        <v>2.4545454545454546</v>
      </c>
      <c r="BV185" s="29">
        <f>SUM(BL185+BN185+BP185+BR185+BT185)</f>
        <v>588</v>
      </c>
      <c r="BW185" s="34">
        <f>BV185/60</f>
        <v>9.8000000000000007</v>
      </c>
    </row>
    <row r="186" spans="1:75" x14ac:dyDescent="0.2">
      <c r="A186" s="54" t="s">
        <v>87</v>
      </c>
      <c r="B186" s="7">
        <v>3</v>
      </c>
      <c r="C186" s="7">
        <v>2</v>
      </c>
      <c r="D186" s="7">
        <v>2</v>
      </c>
      <c r="E186" s="7">
        <v>1</v>
      </c>
      <c r="F186" s="7">
        <v>2</v>
      </c>
      <c r="G186" s="7">
        <v>1</v>
      </c>
      <c r="H186" s="7">
        <v>3</v>
      </c>
      <c r="I186" s="7">
        <v>2</v>
      </c>
      <c r="J186" s="7">
        <v>3</v>
      </c>
      <c r="K186" s="7">
        <v>1</v>
      </c>
      <c r="L186" s="7">
        <v>1</v>
      </c>
      <c r="M186" s="7">
        <v>13</v>
      </c>
      <c r="N186" s="7">
        <v>17</v>
      </c>
      <c r="O186" s="7">
        <v>15</v>
      </c>
      <c r="P186" s="7">
        <v>16</v>
      </c>
      <c r="Q186" s="7">
        <v>16</v>
      </c>
      <c r="R186" s="7">
        <v>13</v>
      </c>
      <c r="S186" s="7">
        <v>12</v>
      </c>
      <c r="T186" s="7">
        <v>10</v>
      </c>
      <c r="U186" s="7">
        <v>8</v>
      </c>
      <c r="V186" s="7">
        <v>4</v>
      </c>
      <c r="W186" s="7">
        <v>14</v>
      </c>
      <c r="X186" s="7">
        <v>16</v>
      </c>
      <c r="Y186" s="7">
        <v>11</v>
      </c>
      <c r="Z186" s="7">
        <v>14</v>
      </c>
      <c r="AA186" s="7">
        <v>15</v>
      </c>
      <c r="AB186" s="7">
        <v>15</v>
      </c>
      <c r="AC186" s="7">
        <v>15</v>
      </c>
      <c r="AD186" s="7">
        <v>15</v>
      </c>
      <c r="AE186" s="7">
        <v>15</v>
      </c>
      <c r="AF186" s="7">
        <v>16</v>
      </c>
      <c r="AG186" s="7">
        <v>16</v>
      </c>
      <c r="AH186" s="7">
        <v>15</v>
      </c>
      <c r="AI186" s="7">
        <v>13</v>
      </c>
      <c r="AJ186" s="7">
        <v>13</v>
      </c>
      <c r="AK186" s="7">
        <v>16</v>
      </c>
      <c r="AL186" s="7">
        <v>12</v>
      </c>
      <c r="AM186" s="7">
        <v>10</v>
      </c>
      <c r="AN186" s="7">
        <v>9</v>
      </c>
      <c r="AO186" s="7">
        <v>15</v>
      </c>
      <c r="AP186" s="7">
        <v>15</v>
      </c>
      <c r="AQ186" s="7">
        <v>14</v>
      </c>
      <c r="AR186" s="7">
        <v>14</v>
      </c>
      <c r="AS186" s="7">
        <v>12</v>
      </c>
      <c r="AT186" s="7">
        <v>14</v>
      </c>
      <c r="AU186" s="7">
        <v>11</v>
      </c>
      <c r="AV186" s="7">
        <v>4</v>
      </c>
      <c r="AW186" s="7">
        <v>9</v>
      </c>
      <c r="AX186" s="7">
        <v>11</v>
      </c>
      <c r="AY186" s="7">
        <v>7</v>
      </c>
      <c r="AZ186" s="7">
        <v>13</v>
      </c>
      <c r="BA186" s="7">
        <v>5</v>
      </c>
      <c r="BB186" s="7">
        <v>15</v>
      </c>
      <c r="BC186" s="7">
        <v>12</v>
      </c>
      <c r="BD186" s="7">
        <v>12</v>
      </c>
      <c r="BE186" s="7">
        <v>15</v>
      </c>
      <c r="BF186" s="7">
        <v>14</v>
      </c>
      <c r="BG186" s="7">
        <v>14</v>
      </c>
      <c r="BH186" s="7">
        <v>15</v>
      </c>
      <c r="BI186" s="7">
        <v>12</v>
      </c>
      <c r="BJ186" s="72">
        <v>62</v>
      </c>
      <c r="BK186" s="34">
        <f>BJ186*1000000</f>
        <v>62000000</v>
      </c>
      <c r="BL186" s="34">
        <f>SUM(AV186:BI186)</f>
        <v>158</v>
      </c>
      <c r="BM186" s="34">
        <f>BL186/14</f>
        <v>11.285714285714286</v>
      </c>
      <c r="BN186" s="34">
        <f>SUM(Z186:AG186)</f>
        <v>121</v>
      </c>
      <c r="BO186" s="34">
        <f>BN186/8</f>
        <v>15.125</v>
      </c>
      <c r="BP186" s="34">
        <f>SUM(AH186:AU186)</f>
        <v>183</v>
      </c>
      <c r="BQ186" s="34">
        <f>BP186/14</f>
        <v>13.071428571428571</v>
      </c>
      <c r="BR186" s="34">
        <f>SUM(M186:Y186)</f>
        <v>165</v>
      </c>
      <c r="BS186" s="34">
        <f>BR186/13</f>
        <v>12.692307692307692</v>
      </c>
      <c r="BT186" s="34">
        <f>SUM(B186:L186)</f>
        <v>21</v>
      </c>
      <c r="BU186" s="34">
        <f>BT186/11</f>
        <v>1.9090909090909092</v>
      </c>
      <c r="BV186" s="29">
        <f>SUM(BL186+BN186+BP186+BR186+BT186)</f>
        <v>648</v>
      </c>
      <c r="BW186" s="34">
        <f>BV186/60</f>
        <v>10.8</v>
      </c>
    </row>
    <row r="187" spans="1:75" x14ac:dyDescent="0.2">
      <c r="A187" s="54" t="s">
        <v>38</v>
      </c>
      <c r="B187" s="7">
        <v>2</v>
      </c>
      <c r="C187" s="7">
        <v>3</v>
      </c>
      <c r="D187" s="7">
        <v>3</v>
      </c>
      <c r="E187" s="7">
        <v>1</v>
      </c>
      <c r="F187" s="7">
        <v>1</v>
      </c>
      <c r="G187" s="7">
        <v>1</v>
      </c>
      <c r="H187" s="7">
        <v>3</v>
      </c>
      <c r="I187" s="7">
        <v>2</v>
      </c>
      <c r="J187" s="7">
        <v>2</v>
      </c>
      <c r="K187" s="7">
        <v>2</v>
      </c>
      <c r="L187" s="7">
        <v>3</v>
      </c>
      <c r="M187" s="7">
        <v>7</v>
      </c>
      <c r="N187" s="7">
        <v>12</v>
      </c>
      <c r="O187" s="7">
        <v>13</v>
      </c>
      <c r="P187" s="7">
        <v>15</v>
      </c>
      <c r="Q187" s="7">
        <v>15</v>
      </c>
      <c r="R187" s="7">
        <v>8</v>
      </c>
      <c r="S187" s="7">
        <v>3</v>
      </c>
      <c r="T187" s="7">
        <v>13</v>
      </c>
      <c r="U187" s="7">
        <v>14</v>
      </c>
      <c r="V187" s="7">
        <v>6</v>
      </c>
      <c r="W187" s="7">
        <v>15</v>
      </c>
      <c r="X187" s="7">
        <v>14</v>
      </c>
      <c r="Y187" s="7">
        <v>14</v>
      </c>
      <c r="Z187" s="7">
        <v>17</v>
      </c>
      <c r="AA187" s="7">
        <v>14</v>
      </c>
      <c r="AB187" s="7">
        <v>15</v>
      </c>
      <c r="AC187" s="7">
        <v>16</v>
      </c>
      <c r="AD187" s="7">
        <v>17</v>
      </c>
      <c r="AE187" s="7">
        <v>13</v>
      </c>
      <c r="AF187" s="7">
        <v>13</v>
      </c>
      <c r="AG187" s="7">
        <v>14</v>
      </c>
      <c r="AH187" s="7">
        <v>15</v>
      </c>
      <c r="AI187" s="7">
        <v>10</v>
      </c>
      <c r="AJ187" s="7">
        <v>15</v>
      </c>
      <c r="AK187" s="7">
        <v>16</v>
      </c>
      <c r="AL187" s="7">
        <v>10</v>
      </c>
      <c r="AM187" s="7">
        <v>14</v>
      </c>
      <c r="AN187" s="7">
        <v>7</v>
      </c>
      <c r="AO187" s="7">
        <v>13</v>
      </c>
      <c r="AP187" s="7">
        <v>15</v>
      </c>
      <c r="AQ187" s="7">
        <v>15</v>
      </c>
      <c r="AR187" s="7">
        <v>12</v>
      </c>
      <c r="AS187" s="7">
        <v>16</v>
      </c>
      <c r="AT187" s="7">
        <v>17</v>
      </c>
      <c r="AU187" s="7">
        <v>16</v>
      </c>
      <c r="AV187" s="7">
        <v>5</v>
      </c>
      <c r="AW187" s="7">
        <v>5</v>
      </c>
      <c r="AX187" s="7">
        <v>7</v>
      </c>
      <c r="AY187" s="7">
        <v>8</v>
      </c>
      <c r="AZ187" s="7">
        <v>9</v>
      </c>
      <c r="BA187" s="7">
        <v>4</v>
      </c>
      <c r="BB187" s="7">
        <v>15</v>
      </c>
      <c r="BC187" s="7">
        <v>7</v>
      </c>
      <c r="BD187" s="7">
        <v>9</v>
      </c>
      <c r="BE187" s="7">
        <v>16</v>
      </c>
      <c r="BF187" s="7">
        <v>11</v>
      </c>
      <c r="BG187" s="7">
        <v>5</v>
      </c>
      <c r="BH187" s="7">
        <v>16</v>
      </c>
      <c r="BI187" s="7">
        <v>12</v>
      </c>
      <c r="BJ187" s="72">
        <v>60</v>
      </c>
      <c r="BK187" s="34">
        <f>BJ187*1000000</f>
        <v>60000000</v>
      </c>
      <c r="BL187" s="34">
        <f>SUM(AV187:BI187)</f>
        <v>129</v>
      </c>
      <c r="BM187" s="34">
        <f>BL187/14</f>
        <v>9.2142857142857135</v>
      </c>
      <c r="BN187" s="34">
        <f>SUM(Z187:AG187)</f>
        <v>119</v>
      </c>
      <c r="BO187" s="34">
        <f>BN187/8</f>
        <v>14.875</v>
      </c>
      <c r="BP187" s="34">
        <f>SUM(AH187:AU187)</f>
        <v>191</v>
      </c>
      <c r="BQ187" s="34">
        <f>BP187/14</f>
        <v>13.642857142857142</v>
      </c>
      <c r="BR187" s="34">
        <f>SUM(M187:Y187)</f>
        <v>149</v>
      </c>
      <c r="BS187" s="34">
        <f>BR187/13</f>
        <v>11.461538461538462</v>
      </c>
      <c r="BT187" s="34">
        <f>SUM(B187:L187)</f>
        <v>23</v>
      </c>
      <c r="BU187" s="34">
        <f>BT187/11</f>
        <v>2.0909090909090908</v>
      </c>
      <c r="BV187" s="29">
        <f>SUM(BL187+BN187+BP187+BR187+BT187)</f>
        <v>611</v>
      </c>
      <c r="BW187" s="34">
        <f>BV187/60</f>
        <v>10.183333333333334</v>
      </c>
    </row>
    <row r="188" spans="1:75" x14ac:dyDescent="0.2">
      <c r="A188" s="54" t="s">
        <v>132</v>
      </c>
      <c r="B188" s="7">
        <v>1</v>
      </c>
      <c r="C188" s="7">
        <v>2</v>
      </c>
      <c r="D188" s="7">
        <v>2</v>
      </c>
      <c r="E188" s="7">
        <v>1</v>
      </c>
      <c r="F188" s="7">
        <v>3</v>
      </c>
      <c r="G188" s="7">
        <v>1</v>
      </c>
      <c r="H188" s="7">
        <v>2</v>
      </c>
      <c r="I188" s="7">
        <v>3</v>
      </c>
      <c r="J188" s="7">
        <v>3</v>
      </c>
      <c r="K188" s="7">
        <v>3</v>
      </c>
      <c r="L188" s="7">
        <v>3</v>
      </c>
      <c r="M188" s="7">
        <v>14</v>
      </c>
      <c r="N188" s="7">
        <v>10</v>
      </c>
      <c r="O188" s="7">
        <v>12</v>
      </c>
      <c r="P188" s="7">
        <v>11</v>
      </c>
      <c r="Q188" s="7">
        <v>13</v>
      </c>
      <c r="R188" s="7">
        <v>7</v>
      </c>
      <c r="S188" s="7">
        <v>6</v>
      </c>
      <c r="T188" s="7">
        <v>15</v>
      </c>
      <c r="U188" s="7">
        <v>9</v>
      </c>
      <c r="V188" s="7">
        <v>13</v>
      </c>
      <c r="W188" s="7">
        <v>11</v>
      </c>
      <c r="X188" s="7">
        <v>17</v>
      </c>
      <c r="Y188" s="7">
        <v>13</v>
      </c>
      <c r="Z188" s="7">
        <v>11</v>
      </c>
      <c r="AA188" s="7">
        <v>14</v>
      </c>
      <c r="AB188" s="7">
        <v>11</v>
      </c>
      <c r="AC188" s="7">
        <v>14</v>
      </c>
      <c r="AD188" s="7">
        <v>11</v>
      </c>
      <c r="AE188" s="7">
        <v>13</v>
      </c>
      <c r="AF188" s="7">
        <v>15</v>
      </c>
      <c r="AG188" s="7">
        <v>13</v>
      </c>
      <c r="AH188" s="7">
        <v>15</v>
      </c>
      <c r="AI188" s="7">
        <v>17</v>
      </c>
      <c r="AJ188" s="7">
        <v>12</v>
      </c>
      <c r="AK188" s="7">
        <v>11</v>
      </c>
      <c r="AL188" s="7">
        <v>13</v>
      </c>
      <c r="AM188" s="7">
        <v>11</v>
      </c>
      <c r="AN188" s="7">
        <v>14</v>
      </c>
      <c r="AO188" s="7">
        <v>13</v>
      </c>
      <c r="AP188" s="7">
        <v>11</v>
      </c>
      <c r="AQ188" s="7">
        <v>10</v>
      </c>
      <c r="AR188" s="7">
        <v>17</v>
      </c>
      <c r="AS188" s="7">
        <v>13</v>
      </c>
      <c r="AT188" s="7">
        <v>13</v>
      </c>
      <c r="AU188" s="7">
        <v>12</v>
      </c>
      <c r="AV188" s="7">
        <v>16</v>
      </c>
      <c r="AW188" s="7">
        <v>13</v>
      </c>
      <c r="AX188" s="7">
        <v>14</v>
      </c>
      <c r="AY188" s="7">
        <v>10</v>
      </c>
      <c r="AZ188" s="7">
        <v>15</v>
      </c>
      <c r="BA188" s="7">
        <v>11</v>
      </c>
      <c r="BB188" s="7">
        <v>7</v>
      </c>
      <c r="BC188" s="7">
        <v>13</v>
      </c>
      <c r="BD188" s="7">
        <v>6</v>
      </c>
      <c r="BE188" s="7">
        <v>9</v>
      </c>
      <c r="BF188" s="7">
        <v>17</v>
      </c>
      <c r="BG188" s="7">
        <v>11</v>
      </c>
      <c r="BH188" s="7">
        <v>11</v>
      </c>
      <c r="BI188" s="7">
        <v>16</v>
      </c>
      <c r="BJ188" s="72">
        <v>55</v>
      </c>
      <c r="BK188" s="34">
        <f>BJ188*1000000</f>
        <v>55000000</v>
      </c>
      <c r="BL188" s="34">
        <f>SUM(AV188:BI188)</f>
        <v>169</v>
      </c>
      <c r="BM188" s="34">
        <f>BL188/14</f>
        <v>12.071428571428571</v>
      </c>
      <c r="BN188" s="34">
        <f>SUM(Z188:AG188)</f>
        <v>102</v>
      </c>
      <c r="BO188" s="34">
        <f>BN188/8</f>
        <v>12.75</v>
      </c>
      <c r="BP188" s="34">
        <f>SUM(AH188:AU188)</f>
        <v>182</v>
      </c>
      <c r="BQ188" s="34">
        <f>BP188/14</f>
        <v>13</v>
      </c>
      <c r="BR188" s="34">
        <f>SUM(M188:Y188)</f>
        <v>151</v>
      </c>
      <c r="BS188" s="34">
        <f>BR188/13</f>
        <v>11.615384615384615</v>
      </c>
      <c r="BT188" s="34">
        <f>SUM(B188:L188)</f>
        <v>24</v>
      </c>
      <c r="BU188" s="34">
        <f>BT188/11</f>
        <v>2.1818181818181817</v>
      </c>
      <c r="BV188" s="29">
        <f>SUM(BL188+BN188+BP188+BR188+BT188)</f>
        <v>628</v>
      </c>
      <c r="BW188" s="34">
        <f>BV188/60</f>
        <v>10.466666666666667</v>
      </c>
    </row>
    <row r="189" spans="1:75" x14ac:dyDescent="0.2">
      <c r="A189" s="54" t="s">
        <v>231</v>
      </c>
      <c r="B189" s="7">
        <v>1</v>
      </c>
      <c r="C189" s="7">
        <v>1</v>
      </c>
      <c r="D189" s="7">
        <v>2</v>
      </c>
      <c r="E189" s="7">
        <v>2</v>
      </c>
      <c r="F189" s="7">
        <v>3</v>
      </c>
      <c r="G189" s="7">
        <v>2</v>
      </c>
      <c r="H189" s="7">
        <v>2</v>
      </c>
      <c r="I189" s="7">
        <v>3</v>
      </c>
      <c r="J189" s="7">
        <v>1</v>
      </c>
      <c r="K189" s="7">
        <v>3</v>
      </c>
      <c r="L189" s="7">
        <v>1</v>
      </c>
      <c r="M189" s="7">
        <v>14</v>
      </c>
      <c r="N189" s="7">
        <v>16</v>
      </c>
      <c r="O189" s="7">
        <v>13</v>
      </c>
      <c r="P189" s="7">
        <v>13</v>
      </c>
      <c r="Q189" s="7">
        <v>11</v>
      </c>
      <c r="R189" s="7">
        <v>14</v>
      </c>
      <c r="S189" s="7">
        <v>5</v>
      </c>
      <c r="T189" s="7">
        <v>9</v>
      </c>
      <c r="U189" s="7">
        <v>7</v>
      </c>
      <c r="V189" s="7">
        <v>7</v>
      </c>
      <c r="W189" s="7">
        <v>11</v>
      </c>
      <c r="X189" s="7">
        <v>12</v>
      </c>
      <c r="Y189" s="7">
        <v>17</v>
      </c>
      <c r="Z189" s="7">
        <v>12</v>
      </c>
      <c r="AA189" s="7">
        <v>9</v>
      </c>
      <c r="AB189" s="7">
        <v>16</v>
      </c>
      <c r="AC189" s="7">
        <v>11</v>
      </c>
      <c r="AD189" s="7">
        <v>13</v>
      </c>
      <c r="AE189" s="7">
        <v>14</v>
      </c>
      <c r="AF189" s="7">
        <v>17</v>
      </c>
      <c r="AG189" s="7">
        <v>17</v>
      </c>
      <c r="AH189" s="7">
        <v>11</v>
      </c>
      <c r="AI189" s="7">
        <v>14</v>
      </c>
      <c r="AJ189" s="7">
        <v>11</v>
      </c>
      <c r="AK189" s="7">
        <v>8</v>
      </c>
      <c r="AL189" s="7">
        <v>15</v>
      </c>
      <c r="AM189" s="7">
        <v>9</v>
      </c>
      <c r="AN189" s="7">
        <v>16</v>
      </c>
      <c r="AO189" s="7">
        <v>14</v>
      </c>
      <c r="AP189" s="7">
        <v>13</v>
      </c>
      <c r="AQ189" s="7">
        <v>10</v>
      </c>
      <c r="AR189" s="7">
        <v>13</v>
      </c>
      <c r="AS189" s="7">
        <v>8</v>
      </c>
      <c r="AT189" s="7">
        <v>13</v>
      </c>
      <c r="AU189" s="7">
        <v>8</v>
      </c>
      <c r="AV189" s="7">
        <v>8</v>
      </c>
      <c r="AW189" s="7">
        <v>9</v>
      </c>
      <c r="AX189" s="7">
        <v>17</v>
      </c>
      <c r="AY189" s="7">
        <v>13</v>
      </c>
      <c r="AZ189" s="7">
        <v>16</v>
      </c>
      <c r="BA189" s="7">
        <v>10</v>
      </c>
      <c r="BB189" s="7">
        <v>9</v>
      </c>
      <c r="BC189" s="7">
        <v>10</v>
      </c>
      <c r="BD189" s="7">
        <v>5</v>
      </c>
      <c r="BE189" s="7">
        <v>7</v>
      </c>
      <c r="BF189" s="7">
        <v>12</v>
      </c>
      <c r="BG189" s="7">
        <v>6</v>
      </c>
      <c r="BH189" s="7">
        <v>8</v>
      </c>
      <c r="BI189" s="7">
        <v>17</v>
      </c>
      <c r="BJ189" s="72">
        <v>31</v>
      </c>
      <c r="BK189" s="34">
        <f>BJ189*1000000</f>
        <v>31000000</v>
      </c>
      <c r="BL189" s="34">
        <f>SUM(AV189:BI189)</f>
        <v>147</v>
      </c>
      <c r="BM189" s="34">
        <f>BL189/14</f>
        <v>10.5</v>
      </c>
      <c r="BN189" s="34">
        <f>SUM(Z189:AG189)</f>
        <v>109</v>
      </c>
      <c r="BO189" s="34">
        <f>BN189/8</f>
        <v>13.625</v>
      </c>
      <c r="BP189" s="34">
        <f>SUM(AH189:AU189)</f>
        <v>163</v>
      </c>
      <c r="BQ189" s="34">
        <f>BP189/14</f>
        <v>11.642857142857142</v>
      </c>
      <c r="BR189" s="34">
        <f>SUM(M189:Y189)</f>
        <v>149</v>
      </c>
      <c r="BS189" s="34">
        <f>BR189/13</f>
        <v>11.461538461538462</v>
      </c>
      <c r="BT189" s="34">
        <f>SUM(B189:L189)</f>
        <v>21</v>
      </c>
      <c r="BU189" s="34">
        <f>BT189/11</f>
        <v>1.9090909090909092</v>
      </c>
      <c r="BV189" s="29">
        <f>SUM(BL189+BN189+BP189+BR189+BT189)</f>
        <v>589</v>
      </c>
      <c r="BW189" s="34">
        <f>BV189/60</f>
        <v>9.8166666666666664</v>
      </c>
    </row>
    <row r="190" spans="1:75" x14ac:dyDescent="0.2">
      <c r="A190" s="54" t="s">
        <v>143</v>
      </c>
      <c r="B190" s="7">
        <v>1</v>
      </c>
      <c r="C190" s="7">
        <v>1</v>
      </c>
      <c r="D190" s="7">
        <v>1</v>
      </c>
      <c r="E190" s="7">
        <v>3</v>
      </c>
      <c r="F190" s="7">
        <v>3</v>
      </c>
      <c r="G190" s="7">
        <v>3</v>
      </c>
      <c r="H190" s="7">
        <v>1</v>
      </c>
      <c r="I190" s="7">
        <v>1</v>
      </c>
      <c r="J190" s="7">
        <v>2</v>
      </c>
      <c r="K190" s="7">
        <v>1</v>
      </c>
      <c r="L190" s="7">
        <v>3</v>
      </c>
      <c r="M190" s="7">
        <v>16</v>
      </c>
      <c r="N190" s="7">
        <v>12</v>
      </c>
      <c r="O190" s="7">
        <v>14</v>
      </c>
      <c r="P190" s="7">
        <v>12</v>
      </c>
      <c r="Q190" s="7">
        <v>13</v>
      </c>
      <c r="R190" s="7">
        <v>17</v>
      </c>
      <c r="S190" s="7">
        <v>6</v>
      </c>
      <c r="T190" s="7">
        <v>16</v>
      </c>
      <c r="U190" s="7">
        <v>13</v>
      </c>
      <c r="V190" s="7">
        <v>10</v>
      </c>
      <c r="W190" s="7">
        <v>11</v>
      </c>
      <c r="X190" s="7">
        <v>16</v>
      </c>
      <c r="Y190" s="7">
        <v>17</v>
      </c>
      <c r="Z190" s="7">
        <v>11</v>
      </c>
      <c r="AA190" s="7">
        <v>12</v>
      </c>
      <c r="AB190" s="7">
        <v>16</v>
      </c>
      <c r="AC190" s="7">
        <v>7</v>
      </c>
      <c r="AD190" s="7">
        <v>12</v>
      </c>
      <c r="AE190" s="7">
        <v>14</v>
      </c>
      <c r="AF190" s="7">
        <v>17</v>
      </c>
      <c r="AG190" s="7">
        <v>13</v>
      </c>
      <c r="AH190" s="7">
        <v>12</v>
      </c>
      <c r="AI190" s="7">
        <v>17</v>
      </c>
      <c r="AJ190" s="7">
        <v>12</v>
      </c>
      <c r="AK190" s="7">
        <v>8</v>
      </c>
      <c r="AL190" s="7">
        <v>14</v>
      </c>
      <c r="AM190" s="7">
        <v>6</v>
      </c>
      <c r="AN190" s="7">
        <v>15</v>
      </c>
      <c r="AO190" s="7">
        <v>15</v>
      </c>
      <c r="AP190" s="7">
        <v>13</v>
      </c>
      <c r="AQ190" s="7">
        <v>12</v>
      </c>
      <c r="AR190" s="7">
        <v>15</v>
      </c>
      <c r="AS190" s="7">
        <v>12</v>
      </c>
      <c r="AT190" s="7">
        <v>16</v>
      </c>
      <c r="AU190" s="7">
        <v>8</v>
      </c>
      <c r="AV190" s="7">
        <v>12</v>
      </c>
      <c r="AW190" s="7">
        <v>11</v>
      </c>
      <c r="AX190" s="7">
        <v>16</v>
      </c>
      <c r="AY190" s="7">
        <v>12</v>
      </c>
      <c r="AZ190" s="7">
        <v>17</v>
      </c>
      <c r="BA190" s="7">
        <v>12</v>
      </c>
      <c r="BB190" s="7">
        <v>8</v>
      </c>
      <c r="BC190" s="7">
        <v>14</v>
      </c>
      <c r="BD190" s="7">
        <v>4</v>
      </c>
      <c r="BE190" s="7">
        <v>7</v>
      </c>
      <c r="BF190" s="7">
        <v>16</v>
      </c>
      <c r="BG190" s="7">
        <v>10</v>
      </c>
      <c r="BH190" s="7">
        <v>6</v>
      </c>
      <c r="BI190" s="7">
        <v>17</v>
      </c>
      <c r="BJ190" s="72">
        <v>66</v>
      </c>
      <c r="BK190" s="34">
        <f>BJ190*1000000</f>
        <v>66000000</v>
      </c>
      <c r="BL190" s="34">
        <f>SUM(AV190:BI190)</f>
        <v>162</v>
      </c>
      <c r="BM190" s="34">
        <f>BL190/14</f>
        <v>11.571428571428571</v>
      </c>
      <c r="BN190" s="34">
        <f>SUM(Z190:AG190)</f>
        <v>102</v>
      </c>
      <c r="BO190" s="34">
        <f>BN190/8</f>
        <v>12.75</v>
      </c>
      <c r="BP190" s="34">
        <f>SUM(AH190:AU190)</f>
        <v>175</v>
      </c>
      <c r="BQ190" s="34">
        <f>BP190/14</f>
        <v>12.5</v>
      </c>
      <c r="BR190" s="34">
        <f>SUM(M190:Y190)</f>
        <v>173</v>
      </c>
      <c r="BS190" s="34">
        <f>BR190/13</f>
        <v>13.307692307692308</v>
      </c>
      <c r="BT190" s="34">
        <f>SUM(B190:L190)</f>
        <v>20</v>
      </c>
      <c r="BU190" s="34">
        <f>BT190/11</f>
        <v>1.8181818181818181</v>
      </c>
      <c r="BV190" s="29">
        <f>SUM(BL190+BN190+BP190+BR190+BT190)</f>
        <v>632</v>
      </c>
      <c r="BW190" s="34">
        <f>BV190/60</f>
        <v>10.533333333333333</v>
      </c>
    </row>
    <row r="191" spans="1:75" x14ac:dyDescent="0.2">
      <c r="A191" s="54" t="s">
        <v>60</v>
      </c>
      <c r="B191" s="7">
        <v>1</v>
      </c>
      <c r="C191" s="7">
        <v>3</v>
      </c>
      <c r="D191" s="7">
        <v>3</v>
      </c>
      <c r="E191" s="7">
        <v>3</v>
      </c>
      <c r="F191" s="7">
        <v>3</v>
      </c>
      <c r="G191" s="7">
        <v>2</v>
      </c>
      <c r="H191" s="7">
        <v>1</v>
      </c>
      <c r="I191" s="7">
        <v>2</v>
      </c>
      <c r="J191" s="7">
        <v>3</v>
      </c>
      <c r="K191" s="7">
        <v>1</v>
      </c>
      <c r="L191" s="7">
        <v>1</v>
      </c>
      <c r="M191" s="7">
        <v>15</v>
      </c>
      <c r="N191" s="7">
        <v>13</v>
      </c>
      <c r="O191" s="7">
        <v>10</v>
      </c>
      <c r="P191" s="7">
        <v>13</v>
      </c>
      <c r="Q191" s="7">
        <v>8</v>
      </c>
      <c r="R191" s="7">
        <v>12</v>
      </c>
      <c r="S191" s="7">
        <v>5</v>
      </c>
      <c r="T191" s="7">
        <v>16</v>
      </c>
      <c r="U191" s="7">
        <v>8</v>
      </c>
      <c r="V191" s="7">
        <v>7</v>
      </c>
      <c r="W191" s="7">
        <v>11</v>
      </c>
      <c r="X191" s="7">
        <v>12</v>
      </c>
      <c r="Y191" s="7">
        <v>7</v>
      </c>
      <c r="Z191" s="7">
        <v>12</v>
      </c>
      <c r="AA191" s="7">
        <v>14</v>
      </c>
      <c r="AB191" s="7">
        <v>16</v>
      </c>
      <c r="AC191" s="7">
        <v>10</v>
      </c>
      <c r="AD191" s="7">
        <v>9</v>
      </c>
      <c r="AE191" s="7">
        <v>16</v>
      </c>
      <c r="AF191" s="7">
        <v>14</v>
      </c>
      <c r="AG191" s="7">
        <v>16</v>
      </c>
      <c r="AH191" s="7">
        <v>12</v>
      </c>
      <c r="AI191" s="7">
        <v>9</v>
      </c>
      <c r="AJ191" s="7">
        <v>11</v>
      </c>
      <c r="AK191" s="7">
        <v>5</v>
      </c>
      <c r="AL191" s="7">
        <v>11</v>
      </c>
      <c r="AM191" s="7">
        <v>8</v>
      </c>
      <c r="AN191" s="7">
        <v>13</v>
      </c>
      <c r="AO191" s="7">
        <v>14</v>
      </c>
      <c r="AP191" s="7">
        <v>12</v>
      </c>
      <c r="AQ191" s="7">
        <v>12</v>
      </c>
      <c r="AR191" s="7">
        <v>13</v>
      </c>
      <c r="AS191" s="7">
        <v>14</v>
      </c>
      <c r="AT191" s="7">
        <v>9</v>
      </c>
      <c r="AU191" s="7">
        <v>5</v>
      </c>
      <c r="AV191" s="7">
        <v>10</v>
      </c>
      <c r="AW191" s="7">
        <v>12</v>
      </c>
      <c r="AX191" s="7">
        <v>15</v>
      </c>
      <c r="AY191" s="7">
        <v>7</v>
      </c>
      <c r="AZ191" s="7">
        <v>13</v>
      </c>
      <c r="BA191" s="7">
        <v>7</v>
      </c>
      <c r="BB191" s="7">
        <v>8</v>
      </c>
      <c r="BC191" s="7">
        <v>8</v>
      </c>
      <c r="BD191" s="7">
        <v>7</v>
      </c>
      <c r="BE191" s="7">
        <v>8</v>
      </c>
      <c r="BF191" s="7">
        <v>12</v>
      </c>
      <c r="BG191" s="7">
        <v>3</v>
      </c>
      <c r="BH191" s="7">
        <v>5</v>
      </c>
      <c r="BI191" s="7">
        <v>13</v>
      </c>
      <c r="BJ191" s="72">
        <v>9.25</v>
      </c>
      <c r="BK191" s="34">
        <f>BJ191*1000000</f>
        <v>9250000</v>
      </c>
      <c r="BL191" s="34">
        <f>SUM(AV191:BI191)</f>
        <v>128</v>
      </c>
      <c r="BM191" s="34">
        <f>BL191/14</f>
        <v>9.1428571428571423</v>
      </c>
      <c r="BN191" s="34">
        <f>SUM(Z191:AG191)</f>
        <v>107</v>
      </c>
      <c r="BO191" s="34">
        <f>BN191/8</f>
        <v>13.375</v>
      </c>
      <c r="BP191" s="34">
        <f>SUM(AH191:AU191)</f>
        <v>148</v>
      </c>
      <c r="BQ191" s="34">
        <f>BP191/14</f>
        <v>10.571428571428571</v>
      </c>
      <c r="BR191" s="34">
        <f>SUM(M191:Y191)</f>
        <v>137</v>
      </c>
      <c r="BS191" s="34">
        <f>BR191/13</f>
        <v>10.538461538461538</v>
      </c>
      <c r="BT191" s="34">
        <f>SUM(B191:L191)</f>
        <v>23</v>
      </c>
      <c r="BU191" s="34">
        <f>BT191/11</f>
        <v>2.0909090909090908</v>
      </c>
      <c r="BV191" s="29">
        <f>SUM(BL191+BN191+BP191+BR191+BT191)</f>
        <v>543</v>
      </c>
      <c r="BW191" s="34">
        <f>BV191/60</f>
        <v>9.0500000000000007</v>
      </c>
    </row>
    <row r="192" spans="1:75" x14ac:dyDescent="0.2">
      <c r="A192" s="54" t="s">
        <v>57</v>
      </c>
      <c r="B192" s="7">
        <v>2</v>
      </c>
      <c r="C192" s="7">
        <v>2</v>
      </c>
      <c r="D192" s="7">
        <v>1</v>
      </c>
      <c r="E192" s="7">
        <v>2</v>
      </c>
      <c r="F192" s="7">
        <v>1</v>
      </c>
      <c r="G192" s="7">
        <v>2</v>
      </c>
      <c r="H192" s="7">
        <v>2</v>
      </c>
      <c r="I192" s="7">
        <v>1</v>
      </c>
      <c r="J192" s="7">
        <v>1</v>
      </c>
      <c r="K192" s="7">
        <v>3</v>
      </c>
      <c r="L192" s="7">
        <v>3</v>
      </c>
      <c r="M192" s="7">
        <v>16</v>
      </c>
      <c r="N192" s="7">
        <v>15</v>
      </c>
      <c r="O192" s="7">
        <v>11</v>
      </c>
      <c r="P192" s="7">
        <v>11</v>
      </c>
      <c r="Q192" s="7">
        <v>13</v>
      </c>
      <c r="R192" s="7">
        <v>9</v>
      </c>
      <c r="S192" s="7">
        <v>6</v>
      </c>
      <c r="T192" s="7">
        <v>12</v>
      </c>
      <c r="U192" s="7">
        <v>5</v>
      </c>
      <c r="V192" s="7">
        <v>9</v>
      </c>
      <c r="W192" s="7">
        <v>14</v>
      </c>
      <c r="X192" s="7">
        <v>13</v>
      </c>
      <c r="Y192" s="7">
        <v>16</v>
      </c>
      <c r="Z192" s="7">
        <v>13</v>
      </c>
      <c r="AA192" s="7">
        <v>15</v>
      </c>
      <c r="AB192" s="7">
        <v>16</v>
      </c>
      <c r="AC192" s="7">
        <v>15</v>
      </c>
      <c r="AD192" s="7">
        <v>7</v>
      </c>
      <c r="AE192" s="7">
        <v>15</v>
      </c>
      <c r="AF192" s="7">
        <v>17</v>
      </c>
      <c r="AG192" s="7">
        <v>17</v>
      </c>
      <c r="AH192" s="7">
        <v>12</v>
      </c>
      <c r="AI192" s="7">
        <v>12</v>
      </c>
      <c r="AJ192" s="7">
        <v>12</v>
      </c>
      <c r="AK192" s="7">
        <v>13</v>
      </c>
      <c r="AL192" s="7">
        <v>13</v>
      </c>
      <c r="AM192" s="7">
        <v>10</v>
      </c>
      <c r="AN192" s="7">
        <v>13</v>
      </c>
      <c r="AO192" s="7">
        <v>14</v>
      </c>
      <c r="AP192" s="7">
        <v>15</v>
      </c>
      <c r="AQ192" s="7">
        <v>14</v>
      </c>
      <c r="AR192" s="7">
        <v>13</v>
      </c>
      <c r="AS192" s="7">
        <v>15</v>
      </c>
      <c r="AT192" s="7">
        <v>13</v>
      </c>
      <c r="AU192" s="7">
        <v>13</v>
      </c>
      <c r="AV192" s="7">
        <v>8</v>
      </c>
      <c r="AW192" s="7">
        <v>12</v>
      </c>
      <c r="AX192" s="7">
        <v>14</v>
      </c>
      <c r="AY192" s="7">
        <v>10</v>
      </c>
      <c r="AZ192" s="7">
        <v>14</v>
      </c>
      <c r="BA192" s="7">
        <v>8</v>
      </c>
      <c r="BB192" s="7">
        <v>7</v>
      </c>
      <c r="BC192" s="7">
        <v>12</v>
      </c>
      <c r="BD192" s="7">
        <v>14</v>
      </c>
      <c r="BE192" s="7">
        <v>12</v>
      </c>
      <c r="BF192" s="7">
        <v>12</v>
      </c>
      <c r="BG192" s="7">
        <v>8</v>
      </c>
      <c r="BH192" s="7">
        <v>13</v>
      </c>
      <c r="BI192" s="7">
        <v>13</v>
      </c>
      <c r="BJ192" s="72">
        <v>60</v>
      </c>
      <c r="BK192" s="34">
        <f>BJ192*1000000</f>
        <v>60000000</v>
      </c>
      <c r="BL192" s="34">
        <f>SUM(AV192:BI192)</f>
        <v>157</v>
      </c>
      <c r="BM192" s="34">
        <f>BL192/14</f>
        <v>11.214285714285714</v>
      </c>
      <c r="BN192" s="34">
        <f>SUM(Z192:AG192)</f>
        <v>115</v>
      </c>
      <c r="BO192" s="34">
        <f>BN192/8</f>
        <v>14.375</v>
      </c>
      <c r="BP192" s="34">
        <f>SUM(AH192:AU192)</f>
        <v>182</v>
      </c>
      <c r="BQ192" s="34">
        <f>BP192/14</f>
        <v>13</v>
      </c>
      <c r="BR192" s="34">
        <f>SUM(M192:Y192)</f>
        <v>150</v>
      </c>
      <c r="BS192" s="34">
        <f>BR192/13</f>
        <v>11.538461538461538</v>
      </c>
      <c r="BT192" s="34">
        <f>SUM(B192:L192)</f>
        <v>20</v>
      </c>
      <c r="BU192" s="34">
        <f>BT192/11</f>
        <v>1.8181818181818181</v>
      </c>
      <c r="BV192" s="29">
        <f>SUM(BL192+BN192+BP192+BR192+BT192)</f>
        <v>624</v>
      </c>
      <c r="BW192" s="34">
        <f>BV192/60</f>
        <v>10.4</v>
      </c>
    </row>
    <row r="193" spans="1:75" x14ac:dyDescent="0.2">
      <c r="A193" s="54" t="s">
        <v>230</v>
      </c>
      <c r="B193" s="7">
        <v>2</v>
      </c>
      <c r="C193" s="7">
        <v>3</v>
      </c>
      <c r="D193" s="7">
        <v>2</v>
      </c>
      <c r="E193" s="7">
        <v>1</v>
      </c>
      <c r="F193" s="7">
        <v>3</v>
      </c>
      <c r="G193" s="7">
        <v>2</v>
      </c>
      <c r="H193" s="7">
        <v>1</v>
      </c>
      <c r="I193" s="7">
        <v>2</v>
      </c>
      <c r="J193" s="7">
        <v>3</v>
      </c>
      <c r="K193" s="7">
        <v>2</v>
      </c>
      <c r="L193" s="7">
        <v>2</v>
      </c>
      <c r="M193" s="7">
        <v>16</v>
      </c>
      <c r="N193" s="7">
        <v>17</v>
      </c>
      <c r="O193" s="7">
        <v>12</v>
      </c>
      <c r="P193" s="7">
        <v>11</v>
      </c>
      <c r="Q193" s="7">
        <v>11</v>
      </c>
      <c r="R193" s="7">
        <v>12</v>
      </c>
      <c r="S193" s="7">
        <v>14</v>
      </c>
      <c r="T193" s="7">
        <v>8</v>
      </c>
      <c r="U193" s="7">
        <v>8</v>
      </c>
      <c r="V193" s="7">
        <v>6</v>
      </c>
      <c r="W193" s="7">
        <v>14</v>
      </c>
      <c r="X193" s="7">
        <v>12</v>
      </c>
      <c r="Y193" s="7">
        <v>12</v>
      </c>
      <c r="Z193" s="7">
        <v>12</v>
      </c>
      <c r="AA193" s="7">
        <v>16</v>
      </c>
      <c r="AB193" s="7">
        <v>15</v>
      </c>
      <c r="AC193" s="7">
        <v>15</v>
      </c>
      <c r="AD193" s="7">
        <v>10</v>
      </c>
      <c r="AE193" s="7">
        <v>14</v>
      </c>
      <c r="AF193" s="7">
        <v>16</v>
      </c>
      <c r="AG193" s="7">
        <v>15</v>
      </c>
      <c r="AH193" s="7">
        <v>11</v>
      </c>
      <c r="AI193" s="7">
        <v>11</v>
      </c>
      <c r="AJ193" s="7">
        <v>12</v>
      </c>
      <c r="AK193" s="7">
        <v>13</v>
      </c>
      <c r="AL193" s="7">
        <v>9</v>
      </c>
      <c r="AM193" s="7">
        <v>4</v>
      </c>
      <c r="AN193" s="7">
        <v>2</v>
      </c>
      <c r="AO193" s="7">
        <v>11</v>
      </c>
      <c r="AP193" s="7">
        <v>16</v>
      </c>
      <c r="AQ193" s="7">
        <v>14</v>
      </c>
      <c r="AR193" s="7">
        <v>12</v>
      </c>
      <c r="AS193" s="7">
        <v>12</v>
      </c>
      <c r="AT193" s="7">
        <v>14</v>
      </c>
      <c r="AU193" s="7">
        <v>11</v>
      </c>
      <c r="AV193" s="7">
        <v>5</v>
      </c>
      <c r="AW193" s="7">
        <v>7</v>
      </c>
      <c r="AX193" s="7">
        <v>9</v>
      </c>
      <c r="AY193" s="7">
        <v>7</v>
      </c>
      <c r="AZ193" s="7">
        <v>11</v>
      </c>
      <c r="BA193" s="7">
        <v>8</v>
      </c>
      <c r="BB193" s="7">
        <v>13</v>
      </c>
      <c r="BC193" s="7">
        <v>6</v>
      </c>
      <c r="BD193" s="7">
        <v>12</v>
      </c>
      <c r="BE193" s="7">
        <v>16</v>
      </c>
      <c r="BF193" s="7">
        <v>13</v>
      </c>
      <c r="BG193" s="7">
        <v>4</v>
      </c>
      <c r="BH193" s="7">
        <v>15</v>
      </c>
      <c r="BI193" s="7">
        <v>10</v>
      </c>
      <c r="BJ193" s="72">
        <v>17.75</v>
      </c>
      <c r="BK193" s="34">
        <f>BJ193*1000000</f>
        <v>17750000</v>
      </c>
      <c r="BL193" s="34">
        <f>SUM(AV193:BI193)</f>
        <v>136</v>
      </c>
      <c r="BM193" s="34">
        <f>BL193/14</f>
        <v>9.7142857142857135</v>
      </c>
      <c r="BN193" s="34">
        <f>SUM(Z193:AG193)</f>
        <v>113</v>
      </c>
      <c r="BO193" s="34">
        <f>BN193/8</f>
        <v>14.125</v>
      </c>
      <c r="BP193" s="34">
        <f>SUM(AH193:AU193)</f>
        <v>152</v>
      </c>
      <c r="BQ193" s="34">
        <f>BP193/14</f>
        <v>10.857142857142858</v>
      </c>
      <c r="BR193" s="34">
        <f>SUM(M193:Y193)</f>
        <v>153</v>
      </c>
      <c r="BS193" s="34">
        <f>BR193/13</f>
        <v>11.76923076923077</v>
      </c>
      <c r="BT193" s="34">
        <f>SUM(B193:L193)</f>
        <v>23</v>
      </c>
      <c r="BU193" s="34">
        <f>BT193/11</f>
        <v>2.0909090909090908</v>
      </c>
      <c r="BV193" s="29">
        <f>SUM(BL193+BN193+BP193+BR193+BT193)</f>
        <v>577</v>
      </c>
      <c r="BW193" s="34">
        <f>BV193/60</f>
        <v>9.6166666666666671</v>
      </c>
    </row>
    <row r="194" spans="1:75" x14ac:dyDescent="0.2">
      <c r="A194" s="54" t="s">
        <v>95</v>
      </c>
      <c r="B194" s="7">
        <v>1</v>
      </c>
      <c r="C194" s="7">
        <v>1</v>
      </c>
      <c r="D194" s="7">
        <v>3</v>
      </c>
      <c r="E194" s="7">
        <v>1</v>
      </c>
      <c r="F194" s="7">
        <v>1</v>
      </c>
      <c r="G194" s="7">
        <v>3</v>
      </c>
      <c r="H194" s="7">
        <v>3</v>
      </c>
      <c r="I194" s="7">
        <v>1</v>
      </c>
      <c r="J194" s="7">
        <v>3</v>
      </c>
      <c r="K194" s="7">
        <v>3</v>
      </c>
      <c r="L194" s="7">
        <v>1</v>
      </c>
      <c r="M194" s="7">
        <v>12</v>
      </c>
      <c r="N194" s="7">
        <v>12</v>
      </c>
      <c r="O194" s="7">
        <v>14</v>
      </c>
      <c r="P194" s="7">
        <v>12</v>
      </c>
      <c r="Q194" s="7">
        <v>13</v>
      </c>
      <c r="R194" s="7">
        <v>12</v>
      </c>
      <c r="S194" s="7">
        <v>12</v>
      </c>
      <c r="T194" s="7">
        <v>12</v>
      </c>
      <c r="U194" s="7">
        <v>4</v>
      </c>
      <c r="V194" s="7">
        <v>5</v>
      </c>
      <c r="W194" s="7">
        <v>11</v>
      </c>
      <c r="X194" s="7">
        <v>13</v>
      </c>
      <c r="Y194" s="7">
        <v>7</v>
      </c>
      <c r="Z194" s="7">
        <v>11</v>
      </c>
      <c r="AA194" s="7">
        <v>11</v>
      </c>
      <c r="AB194" s="7">
        <v>17</v>
      </c>
      <c r="AC194" s="7">
        <v>14</v>
      </c>
      <c r="AD194" s="7">
        <v>12</v>
      </c>
      <c r="AE194" s="7">
        <v>15</v>
      </c>
      <c r="AF194" s="7">
        <v>16</v>
      </c>
      <c r="AG194" s="7">
        <v>18</v>
      </c>
      <c r="AH194" s="7">
        <v>13</v>
      </c>
      <c r="AI194" s="7">
        <v>12</v>
      </c>
      <c r="AJ194" s="7">
        <v>9</v>
      </c>
      <c r="AK194" s="7">
        <v>7</v>
      </c>
      <c r="AL194" s="7">
        <v>15</v>
      </c>
      <c r="AM194" s="7">
        <v>6</v>
      </c>
      <c r="AN194" s="7">
        <v>13</v>
      </c>
      <c r="AO194" s="7">
        <v>14</v>
      </c>
      <c r="AP194" s="7">
        <v>12</v>
      </c>
      <c r="AQ194" s="7">
        <v>13</v>
      </c>
      <c r="AR194" s="7">
        <v>15</v>
      </c>
      <c r="AS194" s="7">
        <v>11</v>
      </c>
      <c r="AT194" s="7">
        <v>16</v>
      </c>
      <c r="AU194" s="7">
        <v>13</v>
      </c>
      <c r="AV194" s="7">
        <v>6</v>
      </c>
      <c r="AW194" s="7">
        <v>10</v>
      </c>
      <c r="AX194" s="7">
        <v>14</v>
      </c>
      <c r="AY194" s="7">
        <v>14</v>
      </c>
      <c r="AZ194" s="7">
        <v>15</v>
      </c>
      <c r="BA194" s="7">
        <v>5</v>
      </c>
      <c r="BB194" s="7">
        <v>11</v>
      </c>
      <c r="BC194" s="7">
        <v>9</v>
      </c>
      <c r="BD194" s="7">
        <v>3</v>
      </c>
      <c r="BE194" s="7">
        <v>7</v>
      </c>
      <c r="BF194" s="7">
        <v>13</v>
      </c>
      <c r="BG194" s="7">
        <v>13</v>
      </c>
      <c r="BH194" s="7">
        <v>5</v>
      </c>
      <c r="BI194" s="7">
        <v>15</v>
      </c>
      <c r="BJ194" s="72">
        <v>55</v>
      </c>
      <c r="BK194" s="34">
        <f>BJ194*1000000</f>
        <v>55000000</v>
      </c>
      <c r="BL194" s="34">
        <f>SUM(AV194:BI194)</f>
        <v>140</v>
      </c>
      <c r="BM194" s="34">
        <f>BL194/14</f>
        <v>10</v>
      </c>
      <c r="BN194" s="34">
        <f>SUM(Z194:AG194)</f>
        <v>114</v>
      </c>
      <c r="BO194" s="34">
        <f>BN194/8</f>
        <v>14.25</v>
      </c>
      <c r="BP194" s="34">
        <f>SUM(AH194:AU194)</f>
        <v>169</v>
      </c>
      <c r="BQ194" s="34">
        <f>BP194/14</f>
        <v>12.071428571428571</v>
      </c>
      <c r="BR194" s="34">
        <f>SUM(M194:Y194)</f>
        <v>139</v>
      </c>
      <c r="BS194" s="34">
        <f>BR194/13</f>
        <v>10.692307692307692</v>
      </c>
      <c r="BT194" s="34">
        <f>SUM(B194:L194)</f>
        <v>21</v>
      </c>
      <c r="BU194" s="34">
        <f>BT194/11</f>
        <v>1.9090909090909092</v>
      </c>
      <c r="BV194" s="29">
        <f>SUM(BL194+BN194+BP194+BR194+BT194)</f>
        <v>583</v>
      </c>
      <c r="BW194" s="34">
        <f>BV194/60</f>
        <v>9.7166666666666668</v>
      </c>
    </row>
    <row r="195" spans="1:75" x14ac:dyDescent="0.2">
      <c r="A195" s="54" t="s">
        <v>227</v>
      </c>
      <c r="B195" s="7">
        <v>1</v>
      </c>
      <c r="C195" s="7">
        <v>1</v>
      </c>
      <c r="D195" s="7">
        <v>1</v>
      </c>
      <c r="E195" s="7">
        <v>3</v>
      </c>
      <c r="F195" s="7">
        <v>1</v>
      </c>
      <c r="G195" s="7">
        <v>2</v>
      </c>
      <c r="H195" s="7">
        <v>7</v>
      </c>
      <c r="I195" s="7">
        <v>2</v>
      </c>
      <c r="J195" s="7">
        <v>3</v>
      </c>
      <c r="K195" s="7">
        <v>1</v>
      </c>
      <c r="L195" s="7">
        <v>2</v>
      </c>
      <c r="M195" s="7">
        <v>14</v>
      </c>
      <c r="N195" s="7">
        <v>18</v>
      </c>
      <c r="O195" s="7">
        <v>8</v>
      </c>
      <c r="P195" s="7">
        <v>9</v>
      </c>
      <c r="Q195" s="7">
        <v>13</v>
      </c>
      <c r="R195" s="7">
        <v>11</v>
      </c>
      <c r="S195" s="7">
        <v>6</v>
      </c>
      <c r="T195" s="7">
        <v>20</v>
      </c>
      <c r="U195" s="7">
        <v>10</v>
      </c>
      <c r="V195" s="7">
        <v>3</v>
      </c>
      <c r="W195" s="7">
        <v>12</v>
      </c>
      <c r="X195" s="7">
        <v>12</v>
      </c>
      <c r="Y195" s="7">
        <v>12</v>
      </c>
      <c r="Z195" s="7">
        <v>12</v>
      </c>
      <c r="AA195" s="7">
        <v>15</v>
      </c>
      <c r="AB195" s="7">
        <v>13</v>
      </c>
      <c r="AC195" s="7">
        <v>11</v>
      </c>
      <c r="AD195" s="7">
        <v>11</v>
      </c>
      <c r="AE195" s="7">
        <v>14</v>
      </c>
      <c r="AF195" s="7">
        <v>13</v>
      </c>
      <c r="AG195" s="7">
        <v>12</v>
      </c>
      <c r="AH195" s="7">
        <v>12</v>
      </c>
      <c r="AI195" s="7">
        <v>14</v>
      </c>
      <c r="AJ195" s="7">
        <v>16</v>
      </c>
      <c r="AK195" s="7">
        <v>13</v>
      </c>
      <c r="AL195" s="7">
        <v>12</v>
      </c>
      <c r="AM195" s="7">
        <v>14</v>
      </c>
      <c r="AN195" s="7">
        <v>15</v>
      </c>
      <c r="AO195" s="7">
        <v>16</v>
      </c>
      <c r="AP195" s="7">
        <v>13</v>
      </c>
      <c r="AQ195" s="7">
        <v>12</v>
      </c>
      <c r="AR195" s="7">
        <v>16</v>
      </c>
      <c r="AS195" s="7">
        <v>12</v>
      </c>
      <c r="AT195" s="7">
        <v>13</v>
      </c>
      <c r="AU195" s="7">
        <v>13</v>
      </c>
      <c r="AV195" s="7">
        <v>9</v>
      </c>
      <c r="AW195" s="7">
        <v>10</v>
      </c>
      <c r="AX195" s="7">
        <v>12</v>
      </c>
      <c r="AY195" s="7">
        <v>7</v>
      </c>
      <c r="AZ195" s="7">
        <v>12</v>
      </c>
      <c r="BA195" s="7">
        <v>9</v>
      </c>
      <c r="BB195" s="7">
        <v>8</v>
      </c>
      <c r="BC195" s="7">
        <v>11</v>
      </c>
      <c r="BD195" s="7">
        <v>6</v>
      </c>
      <c r="BE195" s="7">
        <v>13</v>
      </c>
      <c r="BF195" s="7">
        <v>15</v>
      </c>
      <c r="BG195" s="7">
        <v>13</v>
      </c>
      <c r="BH195" s="7">
        <v>13</v>
      </c>
      <c r="BI195" s="7">
        <v>13</v>
      </c>
      <c r="BJ195" s="72">
        <v>7.75</v>
      </c>
      <c r="BK195" s="34">
        <f>BJ195*1000000</f>
        <v>7750000</v>
      </c>
      <c r="BL195" s="34">
        <f>SUM(AV195:BI195)</f>
        <v>151</v>
      </c>
      <c r="BM195" s="34">
        <f>BL195/14</f>
        <v>10.785714285714286</v>
      </c>
      <c r="BN195" s="34">
        <f>SUM(Z195:AG195)</f>
        <v>101</v>
      </c>
      <c r="BO195" s="34">
        <f>BN195/8</f>
        <v>12.625</v>
      </c>
      <c r="BP195" s="34">
        <f>SUM(AH195:AU195)</f>
        <v>191</v>
      </c>
      <c r="BQ195" s="34">
        <f>BP195/14</f>
        <v>13.642857142857142</v>
      </c>
      <c r="BR195" s="34">
        <f>SUM(M195:Y195)</f>
        <v>148</v>
      </c>
      <c r="BS195" s="34">
        <f>BR195/13</f>
        <v>11.384615384615385</v>
      </c>
      <c r="BT195" s="34">
        <f>SUM(B195:L195)</f>
        <v>24</v>
      </c>
      <c r="BU195" s="34">
        <f>BT195/11</f>
        <v>2.1818181818181817</v>
      </c>
      <c r="BV195" s="29">
        <f>SUM(BL195+BN195+BP195+BR195+BT195)</f>
        <v>615</v>
      </c>
      <c r="BW195" s="34">
        <f>BV195/60</f>
        <v>10.25</v>
      </c>
    </row>
    <row r="196" spans="1:75" x14ac:dyDescent="0.2">
      <c r="A196" s="54" t="s">
        <v>219</v>
      </c>
      <c r="B196" s="7">
        <v>2</v>
      </c>
      <c r="C196" s="7">
        <v>3</v>
      </c>
      <c r="D196" s="7">
        <v>3</v>
      </c>
      <c r="E196" s="7">
        <v>1</v>
      </c>
      <c r="F196" s="7">
        <v>1</v>
      </c>
      <c r="G196" s="7">
        <v>2</v>
      </c>
      <c r="H196" s="7">
        <v>2</v>
      </c>
      <c r="I196" s="7">
        <v>3</v>
      </c>
      <c r="J196" s="7">
        <v>2</v>
      </c>
      <c r="K196" s="7">
        <v>3</v>
      </c>
      <c r="L196" s="7">
        <v>4</v>
      </c>
      <c r="M196" s="7">
        <v>7</v>
      </c>
      <c r="N196" s="7">
        <v>10</v>
      </c>
      <c r="O196" s="7">
        <v>9</v>
      </c>
      <c r="P196" s="7">
        <v>18</v>
      </c>
      <c r="Q196" s="7">
        <v>18</v>
      </c>
      <c r="R196" s="7">
        <v>10</v>
      </c>
      <c r="S196" s="7">
        <v>3</v>
      </c>
      <c r="T196" s="7">
        <v>14</v>
      </c>
      <c r="U196" s="7">
        <v>15</v>
      </c>
      <c r="V196" s="7">
        <v>12</v>
      </c>
      <c r="W196" s="7">
        <v>15</v>
      </c>
      <c r="X196" s="7">
        <v>18</v>
      </c>
      <c r="Y196" s="7">
        <v>15</v>
      </c>
      <c r="Z196" s="7">
        <v>14</v>
      </c>
      <c r="AA196" s="7">
        <v>15</v>
      </c>
      <c r="AB196" s="7">
        <v>12</v>
      </c>
      <c r="AC196" s="7">
        <v>13</v>
      </c>
      <c r="AD196" s="7">
        <v>15</v>
      </c>
      <c r="AE196" s="7">
        <v>15</v>
      </c>
      <c r="AF196" s="7">
        <v>15</v>
      </c>
      <c r="AG196" s="7">
        <v>12</v>
      </c>
      <c r="AH196" s="7">
        <v>15</v>
      </c>
      <c r="AI196" s="7">
        <v>11</v>
      </c>
      <c r="AJ196" s="7">
        <v>14</v>
      </c>
      <c r="AK196" s="7">
        <v>17</v>
      </c>
      <c r="AL196" s="7">
        <v>12</v>
      </c>
      <c r="AM196" s="7">
        <v>14</v>
      </c>
      <c r="AN196" s="7">
        <v>6</v>
      </c>
      <c r="AO196" s="7">
        <v>17</v>
      </c>
      <c r="AP196" s="7">
        <v>14</v>
      </c>
      <c r="AQ196" s="7">
        <v>18</v>
      </c>
      <c r="AR196" s="7">
        <v>14</v>
      </c>
      <c r="AS196" s="7">
        <v>16</v>
      </c>
      <c r="AT196" s="7">
        <v>17</v>
      </c>
      <c r="AU196" s="7">
        <v>17</v>
      </c>
      <c r="AV196" s="7">
        <v>4</v>
      </c>
      <c r="AW196" s="7">
        <v>6</v>
      </c>
      <c r="AX196" s="7">
        <v>9</v>
      </c>
      <c r="AY196" s="7">
        <v>7</v>
      </c>
      <c r="AZ196" s="7">
        <v>12</v>
      </c>
      <c r="BA196" s="7">
        <v>5</v>
      </c>
      <c r="BB196" s="7">
        <v>16</v>
      </c>
      <c r="BC196" s="7">
        <v>9</v>
      </c>
      <c r="BD196" s="7">
        <v>13</v>
      </c>
      <c r="BE196" s="7">
        <v>16</v>
      </c>
      <c r="BF196" s="7">
        <v>12</v>
      </c>
      <c r="BG196" s="7">
        <v>6</v>
      </c>
      <c r="BH196" s="7">
        <v>16</v>
      </c>
      <c r="BI196" s="7">
        <v>10</v>
      </c>
      <c r="BJ196" s="72">
        <v>54</v>
      </c>
      <c r="BK196" s="34">
        <f>BJ196*1000000</f>
        <v>54000000</v>
      </c>
      <c r="BL196" s="34">
        <f>SUM(AV196:BI196)</f>
        <v>141</v>
      </c>
      <c r="BM196" s="34">
        <f>BL196/14</f>
        <v>10.071428571428571</v>
      </c>
      <c r="BN196" s="34">
        <f>SUM(Z196:AG196)</f>
        <v>111</v>
      </c>
      <c r="BO196" s="34">
        <f>BN196/8</f>
        <v>13.875</v>
      </c>
      <c r="BP196" s="34">
        <f>SUM(AH196:AU196)</f>
        <v>202</v>
      </c>
      <c r="BQ196" s="34">
        <f>BP196/14</f>
        <v>14.428571428571429</v>
      </c>
      <c r="BR196" s="34">
        <f>SUM(M196:Y196)</f>
        <v>164</v>
      </c>
      <c r="BS196" s="34">
        <f>BR196/13</f>
        <v>12.615384615384615</v>
      </c>
      <c r="BT196" s="34">
        <f>SUM(B196:L196)</f>
        <v>26</v>
      </c>
      <c r="BU196" s="34">
        <f>BT196/11</f>
        <v>2.3636363636363638</v>
      </c>
      <c r="BV196" s="29">
        <f>SUM(BL196+BN196+BP196+BR196+BT196)</f>
        <v>644</v>
      </c>
      <c r="BW196" s="34">
        <f>BV196/60</f>
        <v>10.733333333333333</v>
      </c>
    </row>
    <row r="197" spans="1:75" x14ac:dyDescent="0.2">
      <c r="A197" s="54" t="s">
        <v>259</v>
      </c>
      <c r="B197" s="7">
        <v>1</v>
      </c>
      <c r="C197" s="7">
        <v>3</v>
      </c>
      <c r="D197" s="7">
        <v>1</v>
      </c>
      <c r="E197" s="7">
        <v>2</v>
      </c>
      <c r="F197" s="7">
        <v>2</v>
      </c>
      <c r="G197" s="7">
        <v>3</v>
      </c>
      <c r="H197" s="7">
        <v>2</v>
      </c>
      <c r="I197" s="7">
        <v>1</v>
      </c>
      <c r="J197" s="7">
        <v>3</v>
      </c>
      <c r="K197" s="7">
        <v>1</v>
      </c>
      <c r="L197" s="7">
        <v>2</v>
      </c>
      <c r="M197" s="7">
        <v>13</v>
      </c>
      <c r="N197" s="7">
        <v>18</v>
      </c>
      <c r="O197" s="7">
        <v>11</v>
      </c>
      <c r="P197" s="7">
        <v>18</v>
      </c>
      <c r="Q197" s="7">
        <v>11</v>
      </c>
      <c r="R197" s="7">
        <v>13</v>
      </c>
      <c r="S197" s="7">
        <v>5</v>
      </c>
      <c r="T197" s="7">
        <v>16</v>
      </c>
      <c r="U197" s="7">
        <v>4</v>
      </c>
      <c r="V197" s="7">
        <v>8</v>
      </c>
      <c r="W197" s="7">
        <v>9</v>
      </c>
      <c r="X197" s="7">
        <v>13</v>
      </c>
      <c r="Y197" s="7">
        <v>17</v>
      </c>
      <c r="Z197" s="7">
        <v>16</v>
      </c>
      <c r="AA197" s="7">
        <v>16</v>
      </c>
      <c r="AB197" s="7">
        <v>13</v>
      </c>
      <c r="AC197" s="7">
        <v>12</v>
      </c>
      <c r="AD197" s="7">
        <v>11</v>
      </c>
      <c r="AE197" s="7">
        <v>15</v>
      </c>
      <c r="AF197" s="7">
        <v>17</v>
      </c>
      <c r="AG197" s="7">
        <v>14</v>
      </c>
      <c r="AH197" s="7">
        <v>14</v>
      </c>
      <c r="AI197" s="7">
        <v>12</v>
      </c>
      <c r="AJ197" s="7">
        <v>12</v>
      </c>
      <c r="AK197" s="7">
        <v>15</v>
      </c>
      <c r="AL197" s="7">
        <v>12</v>
      </c>
      <c r="AM197" s="7">
        <v>11</v>
      </c>
      <c r="AN197" s="7">
        <v>9</v>
      </c>
      <c r="AO197" s="7">
        <v>19</v>
      </c>
      <c r="AP197" s="7">
        <v>13</v>
      </c>
      <c r="AQ197" s="7">
        <v>13</v>
      </c>
      <c r="AR197" s="7">
        <v>13</v>
      </c>
      <c r="AS197" s="7">
        <v>14</v>
      </c>
      <c r="AT197" s="7">
        <v>13</v>
      </c>
      <c r="AU197" s="7">
        <v>7</v>
      </c>
      <c r="AV197" s="7">
        <v>11</v>
      </c>
      <c r="AW197" s="7">
        <v>15</v>
      </c>
      <c r="AX197" s="7">
        <v>12</v>
      </c>
      <c r="AY197" s="7">
        <v>8</v>
      </c>
      <c r="AZ197" s="7">
        <v>14</v>
      </c>
      <c r="BA197" s="7">
        <v>8</v>
      </c>
      <c r="BB197" s="7">
        <v>15</v>
      </c>
      <c r="BC197" s="7">
        <v>10</v>
      </c>
      <c r="BD197" s="7">
        <v>11</v>
      </c>
      <c r="BE197" s="7">
        <v>14</v>
      </c>
      <c r="BF197" s="7">
        <v>16</v>
      </c>
      <c r="BG197" s="7">
        <v>5</v>
      </c>
      <c r="BH197" s="7">
        <v>13</v>
      </c>
      <c r="BI197" s="7">
        <v>13</v>
      </c>
      <c r="BJ197" s="72">
        <v>7.75</v>
      </c>
      <c r="BK197" s="34">
        <f>BJ197*1000000</f>
        <v>7750000</v>
      </c>
      <c r="BL197" s="34">
        <f>SUM(AV197:BI197)</f>
        <v>165</v>
      </c>
      <c r="BM197" s="34">
        <f>BL197/14</f>
        <v>11.785714285714286</v>
      </c>
      <c r="BN197" s="34">
        <f>SUM(Z197:AG197)</f>
        <v>114</v>
      </c>
      <c r="BO197" s="34">
        <f>BN197/8</f>
        <v>14.25</v>
      </c>
      <c r="BP197" s="34">
        <f>SUM(AH197:AU197)</f>
        <v>177</v>
      </c>
      <c r="BQ197" s="34">
        <f>BP197/14</f>
        <v>12.642857142857142</v>
      </c>
      <c r="BR197" s="34">
        <f>SUM(M197:Y197)</f>
        <v>156</v>
      </c>
      <c r="BS197" s="34">
        <f>BR197/13</f>
        <v>12</v>
      </c>
      <c r="BT197" s="34">
        <f>SUM(B197:L197)</f>
        <v>21</v>
      </c>
      <c r="BU197" s="34">
        <f>BT197/11</f>
        <v>1.9090909090909092</v>
      </c>
      <c r="BV197" s="29">
        <f>SUM(BL197+BN197+BP197+BR197+BT197)</f>
        <v>633</v>
      </c>
      <c r="BW197" s="34">
        <f>BV197/60</f>
        <v>10.55</v>
      </c>
    </row>
    <row r="198" spans="1:75" x14ac:dyDescent="0.2">
      <c r="A198" s="54" t="s">
        <v>267</v>
      </c>
      <c r="B198" s="7">
        <v>3</v>
      </c>
      <c r="C198" s="7">
        <v>2</v>
      </c>
      <c r="D198" s="7">
        <v>2</v>
      </c>
      <c r="E198" s="7">
        <v>1</v>
      </c>
      <c r="F198" s="7">
        <v>2</v>
      </c>
      <c r="G198" s="7">
        <v>2</v>
      </c>
      <c r="H198" s="7">
        <v>2</v>
      </c>
      <c r="I198" s="7">
        <v>1</v>
      </c>
      <c r="J198" s="7">
        <v>3</v>
      </c>
      <c r="K198" s="7">
        <v>1</v>
      </c>
      <c r="L198" s="7">
        <v>1</v>
      </c>
      <c r="M198" s="7">
        <v>10</v>
      </c>
      <c r="N198" s="7">
        <v>15</v>
      </c>
      <c r="O198" s="7">
        <v>11</v>
      </c>
      <c r="P198" s="7">
        <v>12</v>
      </c>
      <c r="Q198" s="7">
        <v>13</v>
      </c>
      <c r="R198" s="7">
        <v>14</v>
      </c>
      <c r="S198" s="7">
        <v>14</v>
      </c>
      <c r="T198" s="7">
        <v>16</v>
      </c>
      <c r="U198" s="7">
        <v>5</v>
      </c>
      <c r="V198" s="7">
        <v>5</v>
      </c>
      <c r="W198" s="7">
        <v>6</v>
      </c>
      <c r="X198" s="7">
        <v>12</v>
      </c>
      <c r="Y198" s="7">
        <v>13</v>
      </c>
      <c r="Z198" s="7">
        <v>6</v>
      </c>
      <c r="AA198" s="7">
        <v>11</v>
      </c>
      <c r="AB198" s="7">
        <v>16</v>
      </c>
      <c r="AC198" s="7">
        <v>13</v>
      </c>
      <c r="AD198" s="7">
        <v>7</v>
      </c>
      <c r="AE198" s="7">
        <v>11</v>
      </c>
      <c r="AF198" s="7">
        <v>16</v>
      </c>
      <c r="AG198" s="7">
        <v>15</v>
      </c>
      <c r="AH198" s="7">
        <v>10</v>
      </c>
      <c r="AI198" s="7">
        <v>12</v>
      </c>
      <c r="AJ198" s="7">
        <v>8</v>
      </c>
      <c r="AK198" s="7">
        <v>7</v>
      </c>
      <c r="AL198" s="7">
        <v>15</v>
      </c>
      <c r="AM198" s="7">
        <v>10</v>
      </c>
      <c r="AN198" s="7">
        <v>13</v>
      </c>
      <c r="AO198" s="7">
        <v>13</v>
      </c>
      <c r="AP198" s="7">
        <v>8</v>
      </c>
      <c r="AQ198" s="7">
        <v>8</v>
      </c>
      <c r="AR198" s="7">
        <v>13</v>
      </c>
      <c r="AS198" s="7">
        <v>6</v>
      </c>
      <c r="AT198" s="7">
        <v>14</v>
      </c>
      <c r="AU198" s="7">
        <v>15</v>
      </c>
      <c r="AV198" s="7">
        <v>12</v>
      </c>
      <c r="AW198" s="7">
        <v>14</v>
      </c>
      <c r="AX198" s="7">
        <v>16</v>
      </c>
      <c r="AY198" s="7">
        <v>13</v>
      </c>
      <c r="AZ198" s="7">
        <v>13</v>
      </c>
      <c r="BA198" s="7">
        <v>6</v>
      </c>
      <c r="BB198" s="7">
        <v>7</v>
      </c>
      <c r="BC198" s="7">
        <v>7</v>
      </c>
      <c r="BD198" s="7">
        <v>6</v>
      </c>
      <c r="BE198" s="7">
        <v>6</v>
      </c>
      <c r="BF198" s="7">
        <v>15</v>
      </c>
      <c r="BG198" s="7">
        <v>11</v>
      </c>
      <c r="BH198" s="7">
        <v>3</v>
      </c>
      <c r="BI198" s="7">
        <v>15</v>
      </c>
      <c r="BJ198" s="72">
        <v>5.5</v>
      </c>
      <c r="BK198" s="34">
        <f>BJ198*1000000</f>
        <v>5500000</v>
      </c>
      <c r="BL198" s="34">
        <f>SUM(AV198:BI198)</f>
        <v>144</v>
      </c>
      <c r="BM198" s="34">
        <f>BL198/14</f>
        <v>10.285714285714286</v>
      </c>
      <c r="BN198" s="34">
        <f>SUM(Z198:AG198)</f>
        <v>95</v>
      </c>
      <c r="BO198" s="34">
        <f>BN198/8</f>
        <v>11.875</v>
      </c>
      <c r="BP198" s="34">
        <f>SUM(AH198:AU198)</f>
        <v>152</v>
      </c>
      <c r="BQ198" s="34">
        <f>BP198/14</f>
        <v>10.857142857142858</v>
      </c>
      <c r="BR198" s="34">
        <f>SUM(M198:Y198)</f>
        <v>146</v>
      </c>
      <c r="BS198" s="34">
        <f>BR198/13</f>
        <v>11.23076923076923</v>
      </c>
      <c r="BT198" s="34">
        <f>SUM(B198:L198)</f>
        <v>20</v>
      </c>
      <c r="BU198" s="34">
        <f>BT198/11</f>
        <v>1.8181818181818181</v>
      </c>
      <c r="BV198" s="29">
        <f>SUM(BL198+BN198+BP198+BR198+BT198)</f>
        <v>557</v>
      </c>
      <c r="BW198" s="34">
        <f>BV198/60</f>
        <v>9.2833333333333332</v>
      </c>
    </row>
    <row r="199" spans="1:75" x14ac:dyDescent="0.2">
      <c r="A199" s="54" t="s">
        <v>65</v>
      </c>
      <c r="B199" s="7">
        <v>2</v>
      </c>
      <c r="C199" s="7">
        <v>1</v>
      </c>
      <c r="D199" s="7">
        <v>2</v>
      </c>
      <c r="E199" s="7">
        <v>2</v>
      </c>
      <c r="F199" s="7">
        <v>3</v>
      </c>
      <c r="G199" s="7">
        <v>1</v>
      </c>
      <c r="H199" s="7">
        <v>3</v>
      </c>
      <c r="I199" s="7">
        <v>1</v>
      </c>
      <c r="J199" s="7">
        <v>2</v>
      </c>
      <c r="K199" s="7">
        <v>2</v>
      </c>
      <c r="L199" s="7">
        <v>1</v>
      </c>
      <c r="M199" s="7">
        <v>13</v>
      </c>
      <c r="N199" s="7">
        <v>14</v>
      </c>
      <c r="O199" s="7">
        <v>13</v>
      </c>
      <c r="P199" s="7">
        <v>14</v>
      </c>
      <c r="Q199" s="7">
        <v>13</v>
      </c>
      <c r="R199" s="7">
        <v>14</v>
      </c>
      <c r="S199" s="7">
        <v>7</v>
      </c>
      <c r="T199" s="7">
        <v>12</v>
      </c>
      <c r="U199" s="7">
        <v>8</v>
      </c>
      <c r="V199" s="7">
        <v>8</v>
      </c>
      <c r="W199" s="7">
        <v>16</v>
      </c>
      <c r="X199" s="7">
        <v>14</v>
      </c>
      <c r="Y199" s="7">
        <v>17</v>
      </c>
      <c r="Z199" s="7">
        <v>12</v>
      </c>
      <c r="AA199" s="7">
        <v>15</v>
      </c>
      <c r="AB199" s="7">
        <v>12</v>
      </c>
      <c r="AC199" s="7">
        <v>16</v>
      </c>
      <c r="AD199" s="7">
        <v>8</v>
      </c>
      <c r="AE199" s="7">
        <v>15</v>
      </c>
      <c r="AF199" s="7">
        <v>15</v>
      </c>
      <c r="AG199" s="7">
        <v>13</v>
      </c>
      <c r="AH199" s="7">
        <v>14</v>
      </c>
      <c r="AI199" s="7">
        <v>15</v>
      </c>
      <c r="AJ199" s="7">
        <v>14</v>
      </c>
      <c r="AK199" s="7">
        <v>13</v>
      </c>
      <c r="AL199" s="7">
        <v>14</v>
      </c>
      <c r="AM199" s="7">
        <v>10</v>
      </c>
      <c r="AN199" s="7">
        <v>13</v>
      </c>
      <c r="AO199" s="7">
        <v>15</v>
      </c>
      <c r="AP199" s="7">
        <v>14</v>
      </c>
      <c r="AQ199" s="7">
        <v>15</v>
      </c>
      <c r="AR199" s="7">
        <v>15</v>
      </c>
      <c r="AS199" s="7">
        <v>12</v>
      </c>
      <c r="AT199" s="7">
        <v>13</v>
      </c>
      <c r="AU199" s="7">
        <v>13</v>
      </c>
      <c r="AV199" s="7">
        <v>10</v>
      </c>
      <c r="AW199" s="7">
        <v>10</v>
      </c>
      <c r="AX199" s="7">
        <v>12</v>
      </c>
      <c r="AY199" s="7">
        <v>12</v>
      </c>
      <c r="AZ199" s="7">
        <v>15</v>
      </c>
      <c r="BA199" s="7">
        <v>10</v>
      </c>
      <c r="BB199" s="7">
        <v>10</v>
      </c>
      <c r="BC199" s="7">
        <v>13</v>
      </c>
      <c r="BD199" s="7">
        <v>7</v>
      </c>
      <c r="BE199" s="7">
        <v>13</v>
      </c>
      <c r="BF199" s="7">
        <v>16</v>
      </c>
      <c r="BG199" s="7">
        <v>12</v>
      </c>
      <c r="BH199" s="7">
        <v>13</v>
      </c>
      <c r="BI199" s="7">
        <v>15</v>
      </c>
      <c r="BJ199" s="72">
        <v>33.5</v>
      </c>
      <c r="BK199" s="34">
        <f>BJ199*1000000</f>
        <v>33500000</v>
      </c>
      <c r="BL199" s="34">
        <f>SUM(AV199:BI199)</f>
        <v>168</v>
      </c>
      <c r="BM199" s="34">
        <f>BL199/14</f>
        <v>12</v>
      </c>
      <c r="BN199" s="34">
        <f>SUM(Z199:AG199)</f>
        <v>106</v>
      </c>
      <c r="BO199" s="34">
        <f>BN199/8</f>
        <v>13.25</v>
      </c>
      <c r="BP199" s="34">
        <f>SUM(AH199:AU199)</f>
        <v>190</v>
      </c>
      <c r="BQ199" s="34">
        <f>BP199/14</f>
        <v>13.571428571428571</v>
      </c>
      <c r="BR199" s="34">
        <f>SUM(M199:Y199)</f>
        <v>163</v>
      </c>
      <c r="BS199" s="34">
        <f>BR199/13</f>
        <v>12.538461538461538</v>
      </c>
      <c r="BT199" s="34">
        <f>SUM(B199:L199)</f>
        <v>20</v>
      </c>
      <c r="BU199" s="34">
        <f>BT199/11</f>
        <v>1.8181818181818181</v>
      </c>
      <c r="BV199" s="29">
        <f>SUM(BL199+BN199+BP199+BR199+BT199)</f>
        <v>647</v>
      </c>
      <c r="BW199" s="34">
        <f>BV199/60</f>
        <v>10.783333333333333</v>
      </c>
    </row>
    <row r="200" spans="1:75" x14ac:dyDescent="0.2">
      <c r="A200" s="54" t="s">
        <v>56</v>
      </c>
      <c r="B200" s="7">
        <v>2</v>
      </c>
      <c r="C200" s="7">
        <v>3</v>
      </c>
      <c r="D200" s="7">
        <v>2</v>
      </c>
      <c r="E200" s="7">
        <v>1</v>
      </c>
      <c r="F200" s="7">
        <v>2</v>
      </c>
      <c r="G200" s="7">
        <v>4</v>
      </c>
      <c r="H200" s="7">
        <v>3</v>
      </c>
      <c r="I200" s="7">
        <v>3</v>
      </c>
      <c r="J200" s="7">
        <v>2</v>
      </c>
      <c r="K200" s="7">
        <v>2</v>
      </c>
      <c r="L200" s="7">
        <v>3</v>
      </c>
      <c r="M200" s="7">
        <v>13</v>
      </c>
      <c r="N200" s="7">
        <v>13</v>
      </c>
      <c r="O200" s="7">
        <v>14</v>
      </c>
      <c r="P200" s="7">
        <v>14</v>
      </c>
      <c r="Q200" s="7">
        <v>13</v>
      </c>
      <c r="R200" s="7">
        <v>12</v>
      </c>
      <c r="S200" s="7">
        <v>10</v>
      </c>
      <c r="T200" s="7">
        <v>12</v>
      </c>
      <c r="U200" s="7">
        <v>13</v>
      </c>
      <c r="V200" s="7">
        <v>11</v>
      </c>
      <c r="W200" s="7">
        <v>15</v>
      </c>
      <c r="X200" s="7">
        <v>14</v>
      </c>
      <c r="Y200" s="7">
        <v>13</v>
      </c>
      <c r="Z200" s="7">
        <v>14</v>
      </c>
      <c r="AA200" s="7">
        <v>14</v>
      </c>
      <c r="AB200" s="7">
        <v>14</v>
      </c>
      <c r="AC200" s="7">
        <v>16</v>
      </c>
      <c r="AD200" s="7">
        <v>18</v>
      </c>
      <c r="AE200" s="7">
        <v>16</v>
      </c>
      <c r="AF200" s="7">
        <v>14</v>
      </c>
      <c r="AG200" s="7">
        <v>12</v>
      </c>
      <c r="AH200" s="7">
        <v>13</v>
      </c>
      <c r="AI200" s="7">
        <v>11</v>
      </c>
      <c r="AJ200" s="7">
        <v>13</v>
      </c>
      <c r="AK200" s="7">
        <v>15</v>
      </c>
      <c r="AL200" s="7">
        <v>11</v>
      </c>
      <c r="AM200" s="7">
        <v>12</v>
      </c>
      <c r="AN200" s="7">
        <v>8</v>
      </c>
      <c r="AO200" s="7">
        <v>15</v>
      </c>
      <c r="AP200" s="7">
        <v>13</v>
      </c>
      <c r="AQ200" s="7">
        <v>15</v>
      </c>
      <c r="AR200" s="7">
        <v>13</v>
      </c>
      <c r="AS200" s="7">
        <v>16</v>
      </c>
      <c r="AT200" s="7">
        <v>15</v>
      </c>
      <c r="AU200" s="7">
        <v>15</v>
      </c>
      <c r="AV200" s="7">
        <v>2</v>
      </c>
      <c r="AW200" s="7">
        <v>9</v>
      </c>
      <c r="AX200" s="7">
        <v>9</v>
      </c>
      <c r="AY200" s="7">
        <v>9</v>
      </c>
      <c r="AZ200" s="7">
        <v>11</v>
      </c>
      <c r="BA200" s="7">
        <v>4</v>
      </c>
      <c r="BB200" s="7">
        <v>15</v>
      </c>
      <c r="BC200" s="7">
        <v>8</v>
      </c>
      <c r="BD200" s="7">
        <v>12</v>
      </c>
      <c r="BE200" s="7">
        <v>16</v>
      </c>
      <c r="BF200" s="7">
        <v>13</v>
      </c>
      <c r="BG200" s="7">
        <v>6</v>
      </c>
      <c r="BH200" s="7">
        <v>14</v>
      </c>
      <c r="BI200" s="7">
        <v>11</v>
      </c>
      <c r="BJ200" s="72">
        <v>33.5</v>
      </c>
      <c r="BK200" s="34">
        <f>BJ200*1000000</f>
        <v>33500000</v>
      </c>
      <c r="BL200" s="34">
        <f>SUM(AV200:BI200)</f>
        <v>139</v>
      </c>
      <c r="BM200" s="34">
        <f>BL200/14</f>
        <v>9.9285714285714288</v>
      </c>
      <c r="BN200" s="34">
        <f>SUM(Z200:AG200)</f>
        <v>118</v>
      </c>
      <c r="BO200" s="34">
        <f>BN200/8</f>
        <v>14.75</v>
      </c>
      <c r="BP200" s="34">
        <f>SUM(AH200:AU200)</f>
        <v>185</v>
      </c>
      <c r="BQ200" s="34">
        <f>BP200/14</f>
        <v>13.214285714285714</v>
      </c>
      <c r="BR200" s="34">
        <f>SUM(M200:Y200)</f>
        <v>167</v>
      </c>
      <c r="BS200" s="34">
        <f>BR200/13</f>
        <v>12.846153846153847</v>
      </c>
      <c r="BT200" s="34">
        <f>SUM(B200:L200)</f>
        <v>27</v>
      </c>
      <c r="BU200" s="34">
        <f>BT200/11</f>
        <v>2.4545454545454546</v>
      </c>
      <c r="BV200" s="29">
        <f>SUM(BL200+BN200+BP200+BR200+BT200)</f>
        <v>636</v>
      </c>
      <c r="BW200" s="34">
        <f>BV200/60</f>
        <v>10.6</v>
      </c>
    </row>
    <row r="201" spans="1:75" x14ac:dyDescent="0.2">
      <c r="A201" s="54" t="s">
        <v>137</v>
      </c>
      <c r="B201" s="7">
        <v>3</v>
      </c>
      <c r="C201" s="7">
        <v>3</v>
      </c>
      <c r="D201" s="7">
        <v>4</v>
      </c>
      <c r="E201" s="7">
        <v>3</v>
      </c>
      <c r="F201" s="7">
        <v>1</v>
      </c>
      <c r="G201" s="7">
        <v>2</v>
      </c>
      <c r="H201" s="7">
        <v>2</v>
      </c>
      <c r="I201" s="7">
        <v>2</v>
      </c>
      <c r="J201" s="7">
        <v>2</v>
      </c>
      <c r="K201" s="7">
        <v>1</v>
      </c>
      <c r="L201" s="7">
        <v>1</v>
      </c>
      <c r="M201" s="7">
        <v>16</v>
      </c>
      <c r="N201" s="7">
        <v>10</v>
      </c>
      <c r="O201" s="7">
        <v>11</v>
      </c>
      <c r="P201" s="7">
        <v>13</v>
      </c>
      <c r="Q201" s="7">
        <v>14</v>
      </c>
      <c r="R201" s="7">
        <v>10</v>
      </c>
      <c r="S201" s="7">
        <v>8</v>
      </c>
      <c r="T201" s="7">
        <v>11</v>
      </c>
      <c r="U201" s="7">
        <v>11</v>
      </c>
      <c r="V201" s="7">
        <v>9</v>
      </c>
      <c r="W201" s="7">
        <v>15</v>
      </c>
      <c r="X201" s="7">
        <v>14</v>
      </c>
      <c r="Y201" s="7">
        <v>10</v>
      </c>
      <c r="Z201" s="7">
        <v>14</v>
      </c>
      <c r="AA201" s="7">
        <v>16</v>
      </c>
      <c r="AB201" s="7">
        <v>11</v>
      </c>
      <c r="AC201" s="7">
        <v>15</v>
      </c>
      <c r="AD201" s="7">
        <v>13</v>
      </c>
      <c r="AE201" s="7">
        <v>12</v>
      </c>
      <c r="AF201" s="7">
        <v>13</v>
      </c>
      <c r="AG201" s="7">
        <v>13</v>
      </c>
      <c r="AH201" s="7">
        <v>15</v>
      </c>
      <c r="AI201" s="7">
        <v>15</v>
      </c>
      <c r="AJ201" s="7">
        <v>14</v>
      </c>
      <c r="AK201" s="7">
        <v>13</v>
      </c>
      <c r="AL201" s="7">
        <v>12</v>
      </c>
      <c r="AM201" s="7">
        <v>11</v>
      </c>
      <c r="AN201" s="7">
        <v>13</v>
      </c>
      <c r="AO201" s="7">
        <v>14</v>
      </c>
      <c r="AP201" s="7">
        <v>13</v>
      </c>
      <c r="AQ201" s="7">
        <v>13</v>
      </c>
      <c r="AR201" s="7">
        <v>13</v>
      </c>
      <c r="AS201" s="7">
        <v>13</v>
      </c>
      <c r="AT201" s="7">
        <v>13</v>
      </c>
      <c r="AU201" s="7">
        <v>13</v>
      </c>
      <c r="AV201" s="7">
        <v>10</v>
      </c>
      <c r="AW201" s="7">
        <v>9</v>
      </c>
      <c r="AX201" s="7">
        <v>13</v>
      </c>
      <c r="AY201" s="7">
        <v>11</v>
      </c>
      <c r="AZ201" s="7">
        <v>14</v>
      </c>
      <c r="BA201" s="7">
        <v>12</v>
      </c>
      <c r="BB201" s="7">
        <v>12</v>
      </c>
      <c r="BC201" s="7">
        <v>15</v>
      </c>
      <c r="BD201" s="7">
        <v>5</v>
      </c>
      <c r="BE201" s="7">
        <v>12</v>
      </c>
      <c r="BF201" s="7">
        <v>16</v>
      </c>
      <c r="BG201" s="7">
        <v>11</v>
      </c>
      <c r="BH201" s="7">
        <v>13</v>
      </c>
      <c r="BI201" s="7">
        <v>15</v>
      </c>
      <c r="BJ201" s="72">
        <v>44.5</v>
      </c>
      <c r="BK201" s="34">
        <f>BJ201*1000000</f>
        <v>44500000</v>
      </c>
      <c r="BL201" s="34">
        <f>SUM(AV201:BI201)</f>
        <v>168</v>
      </c>
      <c r="BM201" s="34">
        <f>BL201/14</f>
        <v>12</v>
      </c>
      <c r="BN201" s="34">
        <f>SUM(Z201:AG201)</f>
        <v>107</v>
      </c>
      <c r="BO201" s="34">
        <f>BN201/8</f>
        <v>13.375</v>
      </c>
      <c r="BP201" s="34">
        <f>SUM(AH201:AU201)</f>
        <v>185</v>
      </c>
      <c r="BQ201" s="34">
        <f>BP201/14</f>
        <v>13.214285714285714</v>
      </c>
      <c r="BR201" s="34">
        <f>SUM(M201:Y201)</f>
        <v>152</v>
      </c>
      <c r="BS201" s="34">
        <f>BR201/13</f>
        <v>11.692307692307692</v>
      </c>
      <c r="BT201" s="34">
        <f>SUM(B201:L201)</f>
        <v>24</v>
      </c>
      <c r="BU201" s="34">
        <f>BT201/11</f>
        <v>2.1818181818181817</v>
      </c>
      <c r="BV201" s="29">
        <f>SUM(BL201+BN201+BP201+BR201+BT201)</f>
        <v>636</v>
      </c>
      <c r="BW201" s="34">
        <f>BV201/60</f>
        <v>10.6</v>
      </c>
    </row>
    <row r="202" spans="1:75" x14ac:dyDescent="0.2">
      <c r="A202" s="54" t="s">
        <v>82</v>
      </c>
      <c r="B202" s="7">
        <v>1</v>
      </c>
      <c r="C202" s="7">
        <v>3</v>
      </c>
      <c r="D202" s="7">
        <v>2</v>
      </c>
      <c r="E202" s="7">
        <v>1</v>
      </c>
      <c r="F202" s="7">
        <v>2</v>
      </c>
      <c r="G202" s="7">
        <v>3</v>
      </c>
      <c r="H202" s="7">
        <v>2</v>
      </c>
      <c r="I202" s="7">
        <v>2</v>
      </c>
      <c r="J202" s="7">
        <v>3</v>
      </c>
      <c r="K202" s="7">
        <v>3</v>
      </c>
      <c r="L202" s="7">
        <v>1</v>
      </c>
      <c r="M202" s="7">
        <v>11</v>
      </c>
      <c r="N202" s="7">
        <v>14</v>
      </c>
      <c r="O202" s="7">
        <v>10</v>
      </c>
      <c r="P202" s="7">
        <v>14</v>
      </c>
      <c r="Q202" s="7">
        <v>14</v>
      </c>
      <c r="R202" s="7">
        <v>14</v>
      </c>
      <c r="S202" s="7">
        <v>6</v>
      </c>
      <c r="T202" s="7">
        <v>13</v>
      </c>
      <c r="U202" s="7">
        <v>10</v>
      </c>
      <c r="V202" s="7">
        <v>5</v>
      </c>
      <c r="W202" s="7">
        <v>12</v>
      </c>
      <c r="X202" s="7">
        <v>15</v>
      </c>
      <c r="Y202" s="7">
        <v>12</v>
      </c>
      <c r="Z202" s="7">
        <v>12</v>
      </c>
      <c r="AA202" s="7">
        <v>14</v>
      </c>
      <c r="AB202" s="7">
        <v>14</v>
      </c>
      <c r="AC202" s="7">
        <v>17</v>
      </c>
      <c r="AD202" s="7">
        <v>9</v>
      </c>
      <c r="AE202" s="7">
        <v>16</v>
      </c>
      <c r="AF202" s="7">
        <v>16</v>
      </c>
      <c r="AG202" s="7">
        <v>15</v>
      </c>
      <c r="AH202" s="7">
        <v>12</v>
      </c>
      <c r="AI202" s="7">
        <v>15</v>
      </c>
      <c r="AJ202" s="7">
        <v>12</v>
      </c>
      <c r="AK202" s="7">
        <v>10</v>
      </c>
      <c r="AL202" s="7">
        <v>14</v>
      </c>
      <c r="AM202" s="7">
        <v>13</v>
      </c>
      <c r="AN202" s="7">
        <v>15</v>
      </c>
      <c r="AO202" s="7">
        <v>16</v>
      </c>
      <c r="AP202" s="7">
        <v>13</v>
      </c>
      <c r="AQ202" s="7">
        <v>12</v>
      </c>
      <c r="AR202" s="7">
        <v>14</v>
      </c>
      <c r="AS202" s="7">
        <v>11</v>
      </c>
      <c r="AT202" s="7">
        <v>12</v>
      </c>
      <c r="AU202" s="7">
        <v>13</v>
      </c>
      <c r="AV202" s="7">
        <v>12</v>
      </c>
      <c r="AW202" s="7">
        <v>11</v>
      </c>
      <c r="AX202" s="7">
        <v>15</v>
      </c>
      <c r="AY202" s="7">
        <v>11</v>
      </c>
      <c r="AZ202" s="7">
        <v>14</v>
      </c>
      <c r="BA202" s="7">
        <v>10</v>
      </c>
      <c r="BB202" s="7">
        <v>9</v>
      </c>
      <c r="BC202" s="7">
        <v>14</v>
      </c>
      <c r="BD202" s="7">
        <v>6</v>
      </c>
      <c r="BE202" s="7">
        <v>8</v>
      </c>
      <c r="BF202" s="7">
        <v>14</v>
      </c>
      <c r="BG202" s="7">
        <v>13</v>
      </c>
      <c r="BH202" s="7">
        <v>9</v>
      </c>
      <c r="BI202" s="7">
        <v>14</v>
      </c>
      <c r="BJ202" s="72">
        <v>53</v>
      </c>
      <c r="BK202" s="34">
        <f>BJ202*1000000</f>
        <v>53000000</v>
      </c>
      <c r="BL202" s="34">
        <f>SUM(AV202:BI202)</f>
        <v>160</v>
      </c>
      <c r="BM202" s="34">
        <f>BL202/14</f>
        <v>11.428571428571429</v>
      </c>
      <c r="BN202" s="34">
        <f>SUM(Z202:AG202)</f>
        <v>113</v>
      </c>
      <c r="BO202" s="34">
        <f>BN202/8</f>
        <v>14.125</v>
      </c>
      <c r="BP202" s="34">
        <f>SUM(AH202:AU202)</f>
        <v>182</v>
      </c>
      <c r="BQ202" s="34">
        <f>BP202/14</f>
        <v>13</v>
      </c>
      <c r="BR202" s="34">
        <f>SUM(M202:Y202)</f>
        <v>150</v>
      </c>
      <c r="BS202" s="34">
        <f>BR202/13</f>
        <v>11.538461538461538</v>
      </c>
      <c r="BT202" s="34">
        <f>SUM(B202:L202)</f>
        <v>23</v>
      </c>
      <c r="BU202" s="34">
        <f>BT202/11</f>
        <v>2.0909090909090908</v>
      </c>
      <c r="BV202" s="29">
        <f>SUM(BL202+BN202+BP202+BR202+BT202)</f>
        <v>628</v>
      </c>
      <c r="BW202" s="34">
        <f>BV202/60</f>
        <v>10.466666666666667</v>
      </c>
    </row>
    <row r="203" spans="1:75" x14ac:dyDescent="0.2">
      <c r="A203" s="54" t="s">
        <v>250</v>
      </c>
      <c r="B203" s="7">
        <v>3</v>
      </c>
      <c r="C203" s="7">
        <v>4</v>
      </c>
      <c r="D203" s="7">
        <v>2</v>
      </c>
      <c r="E203" s="7">
        <v>3</v>
      </c>
      <c r="F203" s="7">
        <v>1</v>
      </c>
      <c r="G203" s="7">
        <v>1</v>
      </c>
      <c r="H203" s="7">
        <v>2</v>
      </c>
      <c r="I203" s="7">
        <v>1</v>
      </c>
      <c r="J203" s="7">
        <v>2</v>
      </c>
      <c r="K203" s="7">
        <v>4</v>
      </c>
      <c r="L203" s="7">
        <v>1</v>
      </c>
      <c r="M203" s="7">
        <v>13</v>
      </c>
      <c r="N203" s="7">
        <v>14</v>
      </c>
      <c r="O203" s="7">
        <v>13</v>
      </c>
      <c r="P203" s="7">
        <v>14</v>
      </c>
      <c r="Q203" s="7">
        <v>13</v>
      </c>
      <c r="R203" s="7">
        <v>12</v>
      </c>
      <c r="S203" s="7">
        <v>3</v>
      </c>
      <c r="T203" s="7">
        <v>10</v>
      </c>
      <c r="U203" s="7">
        <v>4</v>
      </c>
      <c r="V203" s="7">
        <v>2</v>
      </c>
      <c r="W203" s="7">
        <v>11</v>
      </c>
      <c r="X203" s="7">
        <v>13</v>
      </c>
      <c r="Y203" s="7">
        <v>13</v>
      </c>
      <c r="Z203" s="7">
        <v>16</v>
      </c>
      <c r="AA203" s="7">
        <v>16</v>
      </c>
      <c r="AB203" s="7">
        <v>15</v>
      </c>
      <c r="AC203" s="7">
        <v>16</v>
      </c>
      <c r="AD203" s="7">
        <v>14</v>
      </c>
      <c r="AE203" s="7">
        <v>14</v>
      </c>
      <c r="AF203" s="7">
        <v>15</v>
      </c>
      <c r="AG203" s="7">
        <v>13</v>
      </c>
      <c r="AH203" s="7">
        <v>14</v>
      </c>
      <c r="AI203" s="7">
        <v>12</v>
      </c>
      <c r="AJ203" s="7">
        <v>12</v>
      </c>
      <c r="AK203" s="7">
        <v>14</v>
      </c>
      <c r="AL203" s="7">
        <v>11</v>
      </c>
      <c r="AM203" s="7">
        <v>7</v>
      </c>
      <c r="AN203" s="7">
        <v>13</v>
      </c>
      <c r="AO203" s="7">
        <v>14</v>
      </c>
      <c r="AP203" s="7">
        <v>12</v>
      </c>
      <c r="AQ203" s="7">
        <v>12</v>
      </c>
      <c r="AR203" s="7">
        <v>12</v>
      </c>
      <c r="AS203" s="7">
        <v>12</v>
      </c>
      <c r="AT203" s="7">
        <v>13</v>
      </c>
      <c r="AU203" s="7">
        <v>14</v>
      </c>
      <c r="AV203" s="7">
        <v>4</v>
      </c>
      <c r="AW203" s="7">
        <v>7</v>
      </c>
      <c r="AX203" s="7">
        <v>12</v>
      </c>
      <c r="AY203" s="7">
        <v>9</v>
      </c>
      <c r="AZ203" s="7">
        <v>13</v>
      </c>
      <c r="BA203" s="7">
        <v>6</v>
      </c>
      <c r="BB203" s="7">
        <v>11</v>
      </c>
      <c r="BC203" s="7">
        <v>13</v>
      </c>
      <c r="BD203" s="7">
        <v>6</v>
      </c>
      <c r="BE203" s="7">
        <v>13</v>
      </c>
      <c r="BF203" s="7">
        <v>13</v>
      </c>
      <c r="BG203" s="7">
        <v>6</v>
      </c>
      <c r="BH203" s="7">
        <v>13</v>
      </c>
      <c r="BI203" s="7">
        <v>13</v>
      </c>
      <c r="BJ203" s="72">
        <v>12.25</v>
      </c>
      <c r="BK203" s="34">
        <f>BJ203*1000000</f>
        <v>12250000</v>
      </c>
      <c r="BL203" s="34">
        <f>SUM(AV203:BI203)</f>
        <v>139</v>
      </c>
      <c r="BM203" s="34">
        <f>BL203/14</f>
        <v>9.9285714285714288</v>
      </c>
      <c r="BN203" s="34">
        <f>SUM(Z203:AG203)</f>
        <v>119</v>
      </c>
      <c r="BO203" s="34">
        <f>BN203/8</f>
        <v>14.875</v>
      </c>
      <c r="BP203" s="34">
        <f>SUM(AH203:AU203)</f>
        <v>172</v>
      </c>
      <c r="BQ203" s="34">
        <f>BP203/14</f>
        <v>12.285714285714286</v>
      </c>
      <c r="BR203" s="34">
        <f>SUM(M203:Y203)</f>
        <v>135</v>
      </c>
      <c r="BS203" s="34">
        <f>BR203/13</f>
        <v>10.384615384615385</v>
      </c>
      <c r="BT203" s="34">
        <f>SUM(B203:L203)</f>
        <v>24</v>
      </c>
      <c r="BU203" s="34">
        <f>BT203/11</f>
        <v>2.1818181818181817</v>
      </c>
      <c r="BV203" s="29">
        <f>SUM(BL203+BN203+BP203+BR203+BT203)</f>
        <v>589</v>
      </c>
      <c r="BW203" s="34">
        <f>BV203/60</f>
        <v>9.8166666666666664</v>
      </c>
    </row>
    <row r="204" spans="1:75" x14ac:dyDescent="0.2">
      <c r="A204" s="54" t="s">
        <v>160</v>
      </c>
      <c r="B204" s="7">
        <v>3</v>
      </c>
      <c r="C204" s="7">
        <v>3</v>
      </c>
      <c r="D204" s="7">
        <v>1</v>
      </c>
      <c r="E204" s="7">
        <v>1</v>
      </c>
      <c r="F204" s="7">
        <v>2</v>
      </c>
      <c r="G204" s="7">
        <v>2</v>
      </c>
      <c r="H204" s="7">
        <v>3</v>
      </c>
      <c r="I204" s="7">
        <v>2</v>
      </c>
      <c r="J204" s="7">
        <v>3</v>
      </c>
      <c r="K204" s="7">
        <v>2</v>
      </c>
      <c r="L204" s="7">
        <v>3</v>
      </c>
      <c r="M204" s="7">
        <v>15</v>
      </c>
      <c r="N204" s="7">
        <v>14</v>
      </c>
      <c r="O204" s="7">
        <v>14</v>
      </c>
      <c r="P204" s="7">
        <v>10</v>
      </c>
      <c r="Q204" s="7">
        <v>12</v>
      </c>
      <c r="R204" s="7">
        <v>12</v>
      </c>
      <c r="S204" s="7">
        <v>5</v>
      </c>
      <c r="T204" s="7">
        <v>15</v>
      </c>
      <c r="U204" s="7">
        <v>7</v>
      </c>
      <c r="V204" s="7">
        <v>6</v>
      </c>
      <c r="W204" s="7">
        <v>13</v>
      </c>
      <c r="X204" s="7">
        <v>17</v>
      </c>
      <c r="Y204" s="7">
        <v>11</v>
      </c>
      <c r="Z204" s="7">
        <v>15</v>
      </c>
      <c r="AA204" s="7">
        <v>15</v>
      </c>
      <c r="AB204" s="7">
        <v>16</v>
      </c>
      <c r="AC204" s="7">
        <v>16</v>
      </c>
      <c r="AD204" s="7">
        <v>14</v>
      </c>
      <c r="AE204" s="7">
        <v>16</v>
      </c>
      <c r="AF204" s="7">
        <v>15</v>
      </c>
      <c r="AG204" s="7">
        <v>15</v>
      </c>
      <c r="AH204" s="7">
        <v>14</v>
      </c>
      <c r="AI204" s="7">
        <v>12</v>
      </c>
      <c r="AJ204" s="7">
        <v>13</v>
      </c>
      <c r="AK204" s="7">
        <v>12</v>
      </c>
      <c r="AL204" s="7">
        <v>8</v>
      </c>
      <c r="AM204" s="7">
        <v>10</v>
      </c>
      <c r="AN204" s="7">
        <v>8</v>
      </c>
      <c r="AO204" s="7">
        <v>15</v>
      </c>
      <c r="AP204" s="7">
        <v>11</v>
      </c>
      <c r="AQ204" s="7">
        <v>13</v>
      </c>
      <c r="AR204" s="7">
        <v>14</v>
      </c>
      <c r="AS204" s="7">
        <v>17</v>
      </c>
      <c r="AT204" s="7">
        <v>16</v>
      </c>
      <c r="AU204" s="7">
        <v>13</v>
      </c>
      <c r="AV204" s="7">
        <v>7</v>
      </c>
      <c r="AW204" s="7">
        <v>12</v>
      </c>
      <c r="AX204" s="7">
        <v>13</v>
      </c>
      <c r="AY204" s="7">
        <v>6</v>
      </c>
      <c r="AZ204" s="7">
        <v>11</v>
      </c>
      <c r="BA204" s="7">
        <v>6</v>
      </c>
      <c r="BB204" s="7">
        <v>12</v>
      </c>
      <c r="BC204" s="7">
        <v>6</v>
      </c>
      <c r="BD204" s="7">
        <v>14</v>
      </c>
      <c r="BE204" s="7">
        <v>15</v>
      </c>
      <c r="BF204" s="7">
        <v>13</v>
      </c>
      <c r="BG204" s="7">
        <v>9</v>
      </c>
      <c r="BH204" s="7">
        <v>16</v>
      </c>
      <c r="BI204" s="7">
        <v>13</v>
      </c>
      <c r="BJ204" s="72">
        <v>46.5</v>
      </c>
      <c r="BK204" s="34">
        <f>BJ204*1000000</f>
        <v>46500000</v>
      </c>
      <c r="BL204" s="34">
        <f>SUM(AV204:BI204)</f>
        <v>153</v>
      </c>
      <c r="BM204" s="34">
        <f>BL204/14</f>
        <v>10.928571428571429</v>
      </c>
      <c r="BN204" s="34">
        <f>SUM(Z204:AG204)</f>
        <v>122</v>
      </c>
      <c r="BO204" s="34">
        <f>BN204/8</f>
        <v>15.25</v>
      </c>
      <c r="BP204" s="34">
        <f>SUM(AH204:AU204)</f>
        <v>176</v>
      </c>
      <c r="BQ204" s="34">
        <f>BP204/14</f>
        <v>12.571428571428571</v>
      </c>
      <c r="BR204" s="34">
        <f>SUM(M204:Y204)</f>
        <v>151</v>
      </c>
      <c r="BS204" s="34">
        <f>BR204/13</f>
        <v>11.615384615384615</v>
      </c>
      <c r="BT204" s="34">
        <f>SUM(B204:L204)</f>
        <v>25</v>
      </c>
      <c r="BU204" s="34">
        <f>BT204/11</f>
        <v>2.2727272727272729</v>
      </c>
      <c r="BV204" s="29">
        <f>SUM(BL204+BN204+BP204+BR204+BT204)</f>
        <v>627</v>
      </c>
      <c r="BW204" s="34">
        <f>BV204/60</f>
        <v>10.45</v>
      </c>
    </row>
    <row r="205" spans="1:75" x14ac:dyDescent="0.2">
      <c r="A205" s="54" t="s">
        <v>99</v>
      </c>
      <c r="B205" s="7">
        <v>3</v>
      </c>
      <c r="C205" s="7">
        <v>1</v>
      </c>
      <c r="D205" s="7">
        <v>3</v>
      </c>
      <c r="E205" s="7">
        <v>1</v>
      </c>
      <c r="F205" s="7">
        <v>1</v>
      </c>
      <c r="G205" s="7">
        <v>1</v>
      </c>
      <c r="H205" s="7">
        <v>1</v>
      </c>
      <c r="I205" s="7">
        <v>3</v>
      </c>
      <c r="J205" s="7">
        <v>3</v>
      </c>
      <c r="K205" s="7">
        <v>2</v>
      </c>
      <c r="L205" s="7">
        <v>2</v>
      </c>
      <c r="M205" s="7">
        <v>18</v>
      </c>
      <c r="N205" s="7">
        <v>11</v>
      </c>
      <c r="O205" s="7">
        <v>12</v>
      </c>
      <c r="P205" s="7">
        <v>11</v>
      </c>
      <c r="Q205" s="7">
        <v>10</v>
      </c>
      <c r="R205" s="7">
        <v>10</v>
      </c>
      <c r="S205" s="7">
        <v>12</v>
      </c>
      <c r="T205" s="7">
        <v>12</v>
      </c>
      <c r="U205" s="7">
        <v>6</v>
      </c>
      <c r="V205" s="7">
        <v>5</v>
      </c>
      <c r="W205" s="7">
        <v>13</v>
      </c>
      <c r="X205" s="7">
        <v>8</v>
      </c>
      <c r="Y205" s="7">
        <v>11</v>
      </c>
      <c r="Z205" s="7">
        <v>11</v>
      </c>
      <c r="AA205" s="7">
        <v>15</v>
      </c>
      <c r="AB205" s="7">
        <v>12</v>
      </c>
      <c r="AC205" s="7">
        <v>12</v>
      </c>
      <c r="AD205" s="7">
        <v>12</v>
      </c>
      <c r="AE205" s="7">
        <v>13</v>
      </c>
      <c r="AF205" s="7">
        <v>13</v>
      </c>
      <c r="AG205" s="7">
        <v>13</v>
      </c>
      <c r="AH205" s="7">
        <v>14</v>
      </c>
      <c r="AI205" s="7">
        <v>12</v>
      </c>
      <c r="AJ205" s="7">
        <v>14</v>
      </c>
      <c r="AK205" s="7">
        <v>13</v>
      </c>
      <c r="AL205" s="7">
        <v>15</v>
      </c>
      <c r="AM205" s="7">
        <v>11</v>
      </c>
      <c r="AN205" s="7">
        <v>14</v>
      </c>
      <c r="AO205" s="7">
        <v>11</v>
      </c>
      <c r="AP205" s="7">
        <v>12</v>
      </c>
      <c r="AQ205" s="7">
        <v>13</v>
      </c>
      <c r="AR205" s="7">
        <v>12</v>
      </c>
      <c r="AS205" s="7">
        <v>12</v>
      </c>
      <c r="AT205" s="7">
        <v>12</v>
      </c>
      <c r="AU205" s="7">
        <v>10</v>
      </c>
      <c r="AV205" s="7">
        <v>7</v>
      </c>
      <c r="AW205" s="7">
        <v>10</v>
      </c>
      <c r="AX205" s="7">
        <v>12</v>
      </c>
      <c r="AY205" s="7">
        <v>10</v>
      </c>
      <c r="AZ205" s="7">
        <v>15</v>
      </c>
      <c r="BA205" s="7">
        <v>6</v>
      </c>
      <c r="BB205" s="7">
        <v>11</v>
      </c>
      <c r="BC205" s="7">
        <v>12</v>
      </c>
      <c r="BD205" s="7">
        <v>12</v>
      </c>
      <c r="BE205" s="7">
        <v>13</v>
      </c>
      <c r="BF205" s="7">
        <v>14</v>
      </c>
      <c r="BG205" s="7">
        <v>8</v>
      </c>
      <c r="BH205" s="7">
        <v>13</v>
      </c>
      <c r="BI205" s="7">
        <v>13</v>
      </c>
      <c r="BJ205" s="72">
        <v>20.5</v>
      </c>
      <c r="BK205" s="34">
        <f>BJ205*1000000</f>
        <v>20500000</v>
      </c>
      <c r="BL205" s="34">
        <f>SUM(AV205:BI205)</f>
        <v>156</v>
      </c>
      <c r="BM205" s="34">
        <f>BL205/14</f>
        <v>11.142857142857142</v>
      </c>
      <c r="BN205" s="34">
        <f>SUM(Z205:AG205)</f>
        <v>101</v>
      </c>
      <c r="BO205" s="34">
        <f>BN205/8</f>
        <v>12.625</v>
      </c>
      <c r="BP205" s="34">
        <f>SUM(AH205:AU205)</f>
        <v>175</v>
      </c>
      <c r="BQ205" s="34">
        <f>BP205/14</f>
        <v>12.5</v>
      </c>
      <c r="BR205" s="34">
        <f>SUM(M205:Y205)</f>
        <v>139</v>
      </c>
      <c r="BS205" s="34">
        <f>BR205/13</f>
        <v>10.692307692307692</v>
      </c>
      <c r="BT205" s="34">
        <f>SUM(B205:L205)</f>
        <v>21</v>
      </c>
      <c r="BU205" s="34">
        <f>BT205/11</f>
        <v>1.9090909090909092</v>
      </c>
      <c r="BV205" s="29">
        <f>SUM(BL205+BN205+BP205+BR205+BT205)</f>
        <v>592</v>
      </c>
      <c r="BW205" s="34">
        <f>BV205/60</f>
        <v>9.8666666666666671</v>
      </c>
    </row>
    <row r="206" spans="1:75" x14ac:dyDescent="0.2">
      <c r="A206" s="54" t="s">
        <v>193</v>
      </c>
      <c r="B206" s="7">
        <v>2</v>
      </c>
      <c r="C206" s="7">
        <v>1</v>
      </c>
      <c r="D206" s="7">
        <v>3</v>
      </c>
      <c r="E206" s="7">
        <v>3</v>
      </c>
      <c r="F206" s="7">
        <v>3</v>
      </c>
      <c r="G206" s="7">
        <v>1</v>
      </c>
      <c r="H206" s="7">
        <v>3</v>
      </c>
      <c r="I206" s="7">
        <v>1</v>
      </c>
      <c r="J206" s="7">
        <v>4</v>
      </c>
      <c r="K206" s="7">
        <v>2</v>
      </c>
      <c r="L206" s="7">
        <v>2</v>
      </c>
      <c r="M206" s="7">
        <v>10</v>
      </c>
      <c r="N206" s="7">
        <v>8</v>
      </c>
      <c r="O206" s="7">
        <v>8</v>
      </c>
      <c r="P206" s="7">
        <v>15</v>
      </c>
      <c r="Q206" s="7">
        <v>13</v>
      </c>
      <c r="R206" s="7">
        <v>10</v>
      </c>
      <c r="S206" s="7">
        <v>4</v>
      </c>
      <c r="T206" s="7">
        <v>11</v>
      </c>
      <c r="U206" s="7">
        <v>5</v>
      </c>
      <c r="V206" s="7">
        <v>12</v>
      </c>
      <c r="W206" s="7">
        <v>12</v>
      </c>
      <c r="X206" s="7">
        <v>12</v>
      </c>
      <c r="Y206" s="7">
        <v>12</v>
      </c>
      <c r="Z206" s="7">
        <v>10</v>
      </c>
      <c r="AA206" s="7">
        <v>13</v>
      </c>
      <c r="AB206" s="7">
        <v>14</v>
      </c>
      <c r="AC206" s="7">
        <v>12</v>
      </c>
      <c r="AD206" s="7">
        <v>6</v>
      </c>
      <c r="AE206" s="7">
        <v>13</v>
      </c>
      <c r="AF206" s="7">
        <v>14</v>
      </c>
      <c r="AG206" s="7">
        <v>13</v>
      </c>
      <c r="AH206" s="7">
        <v>10</v>
      </c>
      <c r="AI206" s="7">
        <v>14</v>
      </c>
      <c r="AJ206" s="7">
        <v>8</v>
      </c>
      <c r="AK206" s="7">
        <v>7</v>
      </c>
      <c r="AL206" s="7">
        <v>14</v>
      </c>
      <c r="AM206" s="7">
        <v>11</v>
      </c>
      <c r="AN206" s="7">
        <v>15</v>
      </c>
      <c r="AO206" s="7">
        <v>10</v>
      </c>
      <c r="AP206" s="7">
        <v>13</v>
      </c>
      <c r="AQ206" s="7">
        <v>8</v>
      </c>
      <c r="AR206" s="7">
        <v>14</v>
      </c>
      <c r="AS206" s="7">
        <v>14</v>
      </c>
      <c r="AT206" s="7">
        <v>10</v>
      </c>
      <c r="AU206" s="7">
        <v>12</v>
      </c>
      <c r="AV206" s="7">
        <v>12</v>
      </c>
      <c r="AW206" s="7">
        <v>12</v>
      </c>
      <c r="AX206" s="7">
        <v>14</v>
      </c>
      <c r="AY206" s="7">
        <v>10</v>
      </c>
      <c r="AZ206" s="7">
        <v>15</v>
      </c>
      <c r="BA206" s="7">
        <v>11</v>
      </c>
      <c r="BB206" s="7">
        <v>6</v>
      </c>
      <c r="BC206" s="7">
        <v>12</v>
      </c>
      <c r="BD206" s="7">
        <v>4</v>
      </c>
      <c r="BE206" s="7">
        <v>4</v>
      </c>
      <c r="BF206" s="7">
        <v>14</v>
      </c>
      <c r="BG206" s="7">
        <v>10</v>
      </c>
      <c r="BH206" s="7">
        <v>3</v>
      </c>
      <c r="BI206" s="7">
        <v>15</v>
      </c>
      <c r="BJ206" s="72">
        <v>9.5</v>
      </c>
      <c r="BK206" s="34">
        <f>BJ206*1000000</f>
        <v>9500000</v>
      </c>
      <c r="BL206" s="34">
        <f>SUM(AV206:BI206)</f>
        <v>142</v>
      </c>
      <c r="BM206" s="34">
        <f>BL206/14</f>
        <v>10.142857142857142</v>
      </c>
      <c r="BN206" s="34">
        <f>SUM(Z206:AG206)</f>
        <v>95</v>
      </c>
      <c r="BO206" s="34">
        <f>BN206/8</f>
        <v>11.875</v>
      </c>
      <c r="BP206" s="34">
        <f>SUM(AH206:AU206)</f>
        <v>160</v>
      </c>
      <c r="BQ206" s="34">
        <f>BP206/14</f>
        <v>11.428571428571429</v>
      </c>
      <c r="BR206" s="34">
        <f>SUM(M206:Y206)</f>
        <v>132</v>
      </c>
      <c r="BS206" s="34">
        <f>BR206/13</f>
        <v>10.153846153846153</v>
      </c>
      <c r="BT206" s="34">
        <f>SUM(B206:L206)</f>
        <v>25</v>
      </c>
      <c r="BU206" s="34">
        <f>BT206/11</f>
        <v>2.2727272727272729</v>
      </c>
      <c r="BV206" s="29">
        <f>SUM(BL206+BN206+BP206+BR206+BT206)</f>
        <v>554</v>
      </c>
      <c r="BW206" s="34">
        <f>BV206/60</f>
        <v>9.2333333333333325</v>
      </c>
    </row>
    <row r="207" spans="1:75" x14ac:dyDescent="0.2">
      <c r="A207" s="54" t="s">
        <v>37</v>
      </c>
      <c r="B207" s="7">
        <v>3</v>
      </c>
      <c r="C207" s="7">
        <v>1</v>
      </c>
      <c r="D207" s="7">
        <v>3</v>
      </c>
      <c r="E207" s="7">
        <v>2</v>
      </c>
      <c r="F207" s="7">
        <v>2</v>
      </c>
      <c r="G207" s="7">
        <v>2</v>
      </c>
      <c r="H207" s="7">
        <v>1</v>
      </c>
      <c r="I207" s="7">
        <v>3</v>
      </c>
      <c r="J207" s="7">
        <v>1</v>
      </c>
      <c r="K207" s="7">
        <v>1</v>
      </c>
      <c r="L207" s="7">
        <v>1</v>
      </c>
      <c r="M207" s="7">
        <v>12</v>
      </c>
      <c r="N207" s="7">
        <v>10</v>
      </c>
      <c r="O207" s="7">
        <v>10</v>
      </c>
      <c r="P207" s="7">
        <v>9</v>
      </c>
      <c r="Q207" s="7">
        <v>10</v>
      </c>
      <c r="R207" s="7">
        <v>13</v>
      </c>
      <c r="S207" s="7">
        <v>7</v>
      </c>
      <c r="T207" s="7">
        <v>17</v>
      </c>
      <c r="U207" s="7">
        <v>6</v>
      </c>
      <c r="V207" s="7">
        <v>12</v>
      </c>
      <c r="W207" s="7">
        <v>15</v>
      </c>
      <c r="X207" s="7">
        <v>14</v>
      </c>
      <c r="Y207" s="7">
        <v>12</v>
      </c>
      <c r="Z207" s="7">
        <v>15</v>
      </c>
      <c r="AA207" s="7">
        <v>13</v>
      </c>
      <c r="AB207" s="7">
        <v>12</v>
      </c>
      <c r="AC207" s="7">
        <v>14</v>
      </c>
      <c r="AD207" s="7">
        <v>14</v>
      </c>
      <c r="AE207" s="7">
        <v>15</v>
      </c>
      <c r="AF207" s="7">
        <v>12</v>
      </c>
      <c r="AG207" s="7">
        <v>11</v>
      </c>
      <c r="AH207" s="7">
        <v>15</v>
      </c>
      <c r="AI207" s="7">
        <v>12</v>
      </c>
      <c r="AJ207" s="7">
        <v>9</v>
      </c>
      <c r="AK207" s="7">
        <v>6</v>
      </c>
      <c r="AL207" s="7">
        <v>14</v>
      </c>
      <c r="AM207" s="7">
        <v>6</v>
      </c>
      <c r="AN207" s="7">
        <v>11</v>
      </c>
      <c r="AO207" s="7">
        <v>12</v>
      </c>
      <c r="AP207" s="7">
        <v>14</v>
      </c>
      <c r="AQ207" s="7">
        <v>12</v>
      </c>
      <c r="AR207" s="7">
        <v>16</v>
      </c>
      <c r="AS207" s="7">
        <v>10</v>
      </c>
      <c r="AT207" s="7">
        <v>11</v>
      </c>
      <c r="AU207" s="7">
        <v>9</v>
      </c>
      <c r="AV207" s="7">
        <v>7</v>
      </c>
      <c r="AW207" s="7">
        <v>11</v>
      </c>
      <c r="AX207" s="7">
        <v>15</v>
      </c>
      <c r="AY207" s="7">
        <v>16</v>
      </c>
      <c r="AZ207" s="7">
        <v>14</v>
      </c>
      <c r="BA207" s="7">
        <v>13</v>
      </c>
      <c r="BB207" s="7">
        <v>13</v>
      </c>
      <c r="BC207" s="7">
        <v>12</v>
      </c>
      <c r="BD207" s="7">
        <v>7</v>
      </c>
      <c r="BE207" s="7">
        <v>8</v>
      </c>
      <c r="BF207" s="7">
        <v>13</v>
      </c>
      <c r="BG207" s="7">
        <v>14</v>
      </c>
      <c r="BH207" s="7">
        <v>8</v>
      </c>
      <c r="BI207" s="7">
        <v>15</v>
      </c>
      <c r="BJ207" s="72">
        <v>47</v>
      </c>
      <c r="BK207" s="34">
        <f>BJ207*1000000</f>
        <v>47000000</v>
      </c>
      <c r="BL207" s="34">
        <f>SUM(AV207:BI207)</f>
        <v>166</v>
      </c>
      <c r="BM207" s="34">
        <f>BL207/14</f>
        <v>11.857142857142858</v>
      </c>
      <c r="BN207" s="34">
        <f>SUM(Z207:AG207)</f>
        <v>106</v>
      </c>
      <c r="BO207" s="34">
        <f>BN207/8</f>
        <v>13.25</v>
      </c>
      <c r="BP207" s="34">
        <f>SUM(AH207:AU207)</f>
        <v>157</v>
      </c>
      <c r="BQ207" s="34">
        <f>BP207/14</f>
        <v>11.214285714285714</v>
      </c>
      <c r="BR207" s="34">
        <f>SUM(M207:Y207)</f>
        <v>147</v>
      </c>
      <c r="BS207" s="34">
        <f>BR207/13</f>
        <v>11.307692307692308</v>
      </c>
      <c r="BT207" s="34">
        <f>SUM(B207:L207)</f>
        <v>20</v>
      </c>
      <c r="BU207" s="34">
        <f>BT207/11</f>
        <v>1.8181818181818181</v>
      </c>
      <c r="BV207" s="29">
        <f>SUM(BL207+BN207+BP207+BR207+BT207)</f>
        <v>596</v>
      </c>
      <c r="BW207" s="34">
        <f>BV207/60</f>
        <v>9.9333333333333336</v>
      </c>
    </row>
    <row r="208" spans="1:75" x14ac:dyDescent="0.2">
      <c r="A208" s="54" t="s">
        <v>222</v>
      </c>
      <c r="B208" s="7">
        <v>1</v>
      </c>
      <c r="C208" s="7">
        <v>1</v>
      </c>
      <c r="D208" s="7">
        <v>1</v>
      </c>
      <c r="E208" s="7">
        <v>2</v>
      </c>
      <c r="F208" s="7">
        <v>4</v>
      </c>
      <c r="G208" s="7">
        <v>1</v>
      </c>
      <c r="H208" s="7">
        <v>1</v>
      </c>
      <c r="I208" s="7">
        <v>3</v>
      </c>
      <c r="J208" s="7">
        <v>2</v>
      </c>
      <c r="K208" s="7">
        <v>2</v>
      </c>
      <c r="L208" s="7">
        <v>2</v>
      </c>
      <c r="M208" s="7">
        <v>13</v>
      </c>
      <c r="N208" s="7">
        <v>10</v>
      </c>
      <c r="O208" s="7">
        <v>10</v>
      </c>
      <c r="P208" s="7">
        <v>11</v>
      </c>
      <c r="Q208" s="7">
        <v>12</v>
      </c>
      <c r="R208" s="7">
        <v>13</v>
      </c>
      <c r="S208" s="7">
        <v>11</v>
      </c>
      <c r="T208" s="7">
        <v>11</v>
      </c>
      <c r="U208" s="7">
        <v>12</v>
      </c>
      <c r="V208" s="7">
        <v>5</v>
      </c>
      <c r="W208" s="7">
        <v>11</v>
      </c>
      <c r="X208" s="7">
        <v>11</v>
      </c>
      <c r="Y208" s="7">
        <v>13</v>
      </c>
      <c r="Z208" s="7">
        <v>10</v>
      </c>
      <c r="AA208" s="7">
        <v>13</v>
      </c>
      <c r="AB208" s="7">
        <v>15</v>
      </c>
      <c r="AC208" s="7">
        <v>13</v>
      </c>
      <c r="AD208" s="7">
        <v>12</v>
      </c>
      <c r="AE208" s="7">
        <v>12</v>
      </c>
      <c r="AF208" s="7">
        <v>14</v>
      </c>
      <c r="AG208" s="7">
        <v>11</v>
      </c>
      <c r="AH208" s="7">
        <v>15</v>
      </c>
      <c r="AI208" s="7">
        <v>17</v>
      </c>
      <c r="AJ208" s="7">
        <v>11</v>
      </c>
      <c r="AK208" s="7">
        <v>10</v>
      </c>
      <c r="AL208" s="7">
        <v>14</v>
      </c>
      <c r="AM208" s="7">
        <v>14</v>
      </c>
      <c r="AN208" s="7">
        <v>4</v>
      </c>
      <c r="AO208" s="7">
        <v>15</v>
      </c>
      <c r="AP208" s="7">
        <v>14</v>
      </c>
      <c r="AQ208" s="7">
        <v>12</v>
      </c>
      <c r="AR208" s="7">
        <v>14</v>
      </c>
      <c r="AS208" s="7">
        <v>11</v>
      </c>
      <c r="AT208" s="7">
        <v>14</v>
      </c>
      <c r="AU208" s="7">
        <v>12</v>
      </c>
      <c r="AV208" s="7">
        <v>10</v>
      </c>
      <c r="AW208" s="7">
        <v>10</v>
      </c>
      <c r="AX208" s="7">
        <v>12</v>
      </c>
      <c r="AY208" s="7">
        <v>10</v>
      </c>
      <c r="AZ208" s="7">
        <v>16</v>
      </c>
      <c r="BA208" s="7">
        <v>10</v>
      </c>
      <c r="BB208" s="7">
        <v>4</v>
      </c>
      <c r="BC208" s="7">
        <v>13</v>
      </c>
      <c r="BD208" s="7">
        <v>4</v>
      </c>
      <c r="BE208" s="7">
        <v>13</v>
      </c>
      <c r="BF208" s="7">
        <v>12</v>
      </c>
      <c r="BG208" s="7">
        <v>9</v>
      </c>
      <c r="BH208" s="7">
        <v>11</v>
      </c>
      <c r="BI208" s="7">
        <v>15</v>
      </c>
      <c r="BJ208" s="72">
        <v>11</v>
      </c>
      <c r="BK208" s="34">
        <f>BJ208*1000000</f>
        <v>11000000</v>
      </c>
      <c r="BL208" s="34">
        <f>SUM(AV208:BI208)</f>
        <v>149</v>
      </c>
      <c r="BM208" s="34">
        <f>BL208/14</f>
        <v>10.642857142857142</v>
      </c>
      <c r="BN208" s="34">
        <f>SUM(Z208:AG208)</f>
        <v>100</v>
      </c>
      <c r="BO208" s="34">
        <f>BN208/8</f>
        <v>12.5</v>
      </c>
      <c r="BP208" s="34">
        <f>SUM(AH208:AU208)</f>
        <v>177</v>
      </c>
      <c r="BQ208" s="34">
        <f>BP208/14</f>
        <v>12.642857142857142</v>
      </c>
      <c r="BR208" s="34">
        <f>SUM(M208:Y208)</f>
        <v>143</v>
      </c>
      <c r="BS208" s="34">
        <f>BR208/13</f>
        <v>11</v>
      </c>
      <c r="BT208" s="34">
        <f>SUM(B208:L208)</f>
        <v>20</v>
      </c>
      <c r="BU208" s="34">
        <f>BT208/11</f>
        <v>1.8181818181818181</v>
      </c>
      <c r="BV208" s="29">
        <f>SUM(BL208+BN208+BP208+BR208+BT208)</f>
        <v>589</v>
      </c>
      <c r="BW208" s="34">
        <f>BV208/60</f>
        <v>9.8166666666666664</v>
      </c>
    </row>
    <row r="209" spans="1:75" x14ac:dyDescent="0.2">
      <c r="A209" s="54" t="s">
        <v>240</v>
      </c>
      <c r="B209" s="7">
        <v>2</v>
      </c>
      <c r="C209" s="7">
        <v>1</v>
      </c>
      <c r="D209" s="7">
        <v>1</v>
      </c>
      <c r="E209" s="7">
        <v>3</v>
      </c>
      <c r="F209" s="7">
        <v>1</v>
      </c>
      <c r="G209" s="7">
        <v>3</v>
      </c>
      <c r="H209" s="7">
        <v>3</v>
      </c>
      <c r="I209" s="7">
        <v>1</v>
      </c>
      <c r="J209" s="7">
        <v>3</v>
      </c>
      <c r="K209" s="7">
        <v>3</v>
      </c>
      <c r="L209" s="7">
        <v>2</v>
      </c>
      <c r="M209" s="7">
        <v>12</v>
      </c>
      <c r="N209" s="7">
        <v>15</v>
      </c>
      <c r="O209" s="7">
        <v>13</v>
      </c>
      <c r="P209" s="7">
        <v>15</v>
      </c>
      <c r="Q209" s="7">
        <v>10</v>
      </c>
      <c r="R209" s="7">
        <v>9</v>
      </c>
      <c r="S209" s="7">
        <v>15</v>
      </c>
      <c r="T209" s="7">
        <v>8</v>
      </c>
      <c r="U209" s="7">
        <v>5</v>
      </c>
      <c r="V209" s="7">
        <v>3</v>
      </c>
      <c r="W209" s="7">
        <v>10</v>
      </c>
      <c r="X209" s="7">
        <v>15</v>
      </c>
      <c r="Y209" s="7">
        <v>14</v>
      </c>
      <c r="Z209" s="7">
        <v>13</v>
      </c>
      <c r="AA209" s="7">
        <v>15</v>
      </c>
      <c r="AB209" s="7">
        <v>14</v>
      </c>
      <c r="AC209" s="7">
        <v>15</v>
      </c>
      <c r="AD209" s="7">
        <v>15</v>
      </c>
      <c r="AE209" s="7">
        <v>16</v>
      </c>
      <c r="AF209" s="7">
        <v>16</v>
      </c>
      <c r="AG209" s="7">
        <v>16</v>
      </c>
      <c r="AH209" s="7">
        <v>15</v>
      </c>
      <c r="AI209" s="7">
        <v>13</v>
      </c>
      <c r="AJ209" s="7">
        <v>13</v>
      </c>
      <c r="AK209" s="7">
        <v>13</v>
      </c>
      <c r="AL209" s="7">
        <v>14</v>
      </c>
      <c r="AM209" s="7">
        <v>8</v>
      </c>
      <c r="AN209" s="7">
        <v>13</v>
      </c>
      <c r="AO209" s="7">
        <v>12</v>
      </c>
      <c r="AP209" s="7">
        <v>14</v>
      </c>
      <c r="AQ209" s="7">
        <v>13</v>
      </c>
      <c r="AR209" s="7">
        <v>13</v>
      </c>
      <c r="AS209" s="7">
        <v>12</v>
      </c>
      <c r="AT209" s="7">
        <v>15</v>
      </c>
      <c r="AU209" s="7">
        <v>6</v>
      </c>
      <c r="AV209" s="7">
        <v>9</v>
      </c>
      <c r="AW209" s="7">
        <v>11</v>
      </c>
      <c r="AX209" s="7">
        <v>14</v>
      </c>
      <c r="AY209" s="7">
        <v>9</v>
      </c>
      <c r="AZ209" s="7">
        <v>16</v>
      </c>
      <c r="BA209" s="7">
        <v>10</v>
      </c>
      <c r="BB209" s="7">
        <v>14</v>
      </c>
      <c r="BC209" s="7">
        <v>12</v>
      </c>
      <c r="BD209" s="7">
        <v>9</v>
      </c>
      <c r="BE209" s="7">
        <v>12</v>
      </c>
      <c r="BF209" s="7">
        <v>15</v>
      </c>
      <c r="BG209" s="7">
        <v>9</v>
      </c>
      <c r="BH209" s="7">
        <v>11</v>
      </c>
      <c r="BI209" s="7">
        <v>14</v>
      </c>
      <c r="BJ209" s="72">
        <v>5.75</v>
      </c>
      <c r="BK209" s="34">
        <f>BJ209*1000000</f>
        <v>5750000</v>
      </c>
      <c r="BL209" s="34">
        <f>SUM(AV209:BI209)</f>
        <v>165</v>
      </c>
      <c r="BM209" s="34">
        <f>BL209/14</f>
        <v>11.785714285714286</v>
      </c>
      <c r="BN209" s="34">
        <f>SUM(Z209:AG209)</f>
        <v>120</v>
      </c>
      <c r="BO209" s="34">
        <f>BN209/8</f>
        <v>15</v>
      </c>
      <c r="BP209" s="34">
        <f>SUM(AH209:AU209)</f>
        <v>174</v>
      </c>
      <c r="BQ209" s="34">
        <f>BP209/14</f>
        <v>12.428571428571429</v>
      </c>
      <c r="BR209" s="34">
        <f>SUM(M209:Y209)</f>
        <v>144</v>
      </c>
      <c r="BS209" s="34">
        <f>BR209/13</f>
        <v>11.076923076923077</v>
      </c>
      <c r="BT209" s="34">
        <f>SUM(B209:L209)</f>
        <v>23</v>
      </c>
      <c r="BU209" s="34">
        <f>BT209/11</f>
        <v>2.0909090909090908</v>
      </c>
      <c r="BV209" s="29">
        <f>SUM(BL209+BN209+BP209+BR209+BT209)</f>
        <v>626</v>
      </c>
      <c r="BW209" s="34">
        <f>BV209/60</f>
        <v>10.433333333333334</v>
      </c>
    </row>
    <row r="210" spans="1:75" x14ac:dyDescent="0.2">
      <c r="A210" s="54" t="s">
        <v>150</v>
      </c>
      <c r="B210" s="7">
        <v>3</v>
      </c>
      <c r="C210" s="7">
        <v>2</v>
      </c>
      <c r="D210" s="7">
        <v>1</v>
      </c>
      <c r="E210" s="7">
        <v>1</v>
      </c>
      <c r="F210" s="7">
        <v>3</v>
      </c>
      <c r="G210" s="7">
        <v>1</v>
      </c>
      <c r="H210" s="7">
        <v>3</v>
      </c>
      <c r="I210" s="7">
        <v>3</v>
      </c>
      <c r="J210" s="7">
        <v>3</v>
      </c>
      <c r="K210" s="7">
        <v>1</v>
      </c>
      <c r="L210" s="7">
        <v>2</v>
      </c>
      <c r="M210" s="7">
        <v>11</v>
      </c>
      <c r="N210" s="7">
        <v>8</v>
      </c>
      <c r="O210" s="7">
        <v>10</v>
      </c>
      <c r="P210" s="7">
        <v>8</v>
      </c>
      <c r="Q210" s="7">
        <v>14</v>
      </c>
      <c r="R210" s="7">
        <v>9</v>
      </c>
      <c r="S210" s="7">
        <v>6</v>
      </c>
      <c r="T210" s="7">
        <v>16</v>
      </c>
      <c r="U210" s="7">
        <v>12</v>
      </c>
      <c r="V210" s="7">
        <v>13</v>
      </c>
      <c r="W210" s="7">
        <v>14</v>
      </c>
      <c r="X210" s="7">
        <v>16</v>
      </c>
      <c r="Y210" s="7">
        <v>10</v>
      </c>
      <c r="Z210" s="7">
        <v>10</v>
      </c>
      <c r="AA210" s="7">
        <v>14</v>
      </c>
      <c r="AB210" s="7">
        <v>14</v>
      </c>
      <c r="AC210" s="7">
        <v>16</v>
      </c>
      <c r="AD210" s="7">
        <v>7</v>
      </c>
      <c r="AE210" s="7">
        <v>14</v>
      </c>
      <c r="AF210" s="7">
        <v>15</v>
      </c>
      <c r="AG210" s="7">
        <v>16</v>
      </c>
      <c r="AH210" s="7">
        <v>16</v>
      </c>
      <c r="AI210" s="7">
        <v>10</v>
      </c>
      <c r="AJ210" s="7">
        <v>14</v>
      </c>
      <c r="AK210" s="7">
        <v>12</v>
      </c>
      <c r="AL210" s="7">
        <v>12</v>
      </c>
      <c r="AM210" s="7">
        <v>9</v>
      </c>
      <c r="AN210" s="7">
        <v>13</v>
      </c>
      <c r="AO210" s="7">
        <v>17</v>
      </c>
      <c r="AP210" s="7">
        <v>12</v>
      </c>
      <c r="AQ210" s="7">
        <v>14</v>
      </c>
      <c r="AR210" s="7">
        <v>11</v>
      </c>
      <c r="AS210" s="7">
        <v>16</v>
      </c>
      <c r="AT210" s="7">
        <v>12</v>
      </c>
      <c r="AU210" s="7">
        <v>14</v>
      </c>
      <c r="AV210" s="7">
        <v>5</v>
      </c>
      <c r="AW210" s="7">
        <v>11</v>
      </c>
      <c r="AX210" s="7">
        <v>13</v>
      </c>
      <c r="AY210" s="7">
        <v>6</v>
      </c>
      <c r="AZ210" s="7">
        <v>11</v>
      </c>
      <c r="BA210" s="7">
        <v>6</v>
      </c>
      <c r="BB210" s="7">
        <v>9</v>
      </c>
      <c r="BC210" s="7">
        <v>11</v>
      </c>
      <c r="BD210" s="7">
        <v>12</v>
      </c>
      <c r="BE210" s="7">
        <v>13</v>
      </c>
      <c r="BF210" s="7">
        <v>12</v>
      </c>
      <c r="BG210" s="7">
        <v>8</v>
      </c>
      <c r="BH210" s="7">
        <v>15</v>
      </c>
      <c r="BI210" s="7">
        <v>12</v>
      </c>
      <c r="BJ210" s="72">
        <v>9.75</v>
      </c>
      <c r="BK210" s="34">
        <f>BJ210*1000000</f>
        <v>9750000</v>
      </c>
      <c r="BL210" s="34">
        <f>SUM(AV210:BI210)</f>
        <v>144</v>
      </c>
      <c r="BM210" s="34">
        <f>BL210/14</f>
        <v>10.285714285714286</v>
      </c>
      <c r="BN210" s="34">
        <f>SUM(Z210:AG210)</f>
        <v>106</v>
      </c>
      <c r="BO210" s="34">
        <f>BN210/8</f>
        <v>13.25</v>
      </c>
      <c r="BP210" s="34">
        <f>SUM(AH210:AU210)</f>
        <v>182</v>
      </c>
      <c r="BQ210" s="34">
        <f>BP210/14</f>
        <v>13</v>
      </c>
      <c r="BR210" s="34">
        <f>SUM(M210:Y210)</f>
        <v>147</v>
      </c>
      <c r="BS210" s="34">
        <f>BR210/13</f>
        <v>11.307692307692308</v>
      </c>
      <c r="BT210" s="34">
        <f>SUM(B210:L210)</f>
        <v>23</v>
      </c>
      <c r="BU210" s="34">
        <f>BT210/11</f>
        <v>2.0909090909090908</v>
      </c>
      <c r="BV210" s="29">
        <f>SUM(BL210+BN210+BP210+BR210+BT210)</f>
        <v>602</v>
      </c>
      <c r="BW210" s="34">
        <f>BV210/60</f>
        <v>10.033333333333333</v>
      </c>
    </row>
    <row r="211" spans="1:75" x14ac:dyDescent="0.2">
      <c r="A211" s="54" t="s">
        <v>26</v>
      </c>
      <c r="B211" s="7">
        <v>2</v>
      </c>
      <c r="C211" s="7">
        <v>2</v>
      </c>
      <c r="D211" s="7">
        <v>4</v>
      </c>
      <c r="E211" s="7">
        <v>1</v>
      </c>
      <c r="F211" s="7">
        <v>2</v>
      </c>
      <c r="G211" s="7">
        <v>3</v>
      </c>
      <c r="H211" s="7">
        <v>2</v>
      </c>
      <c r="I211" s="7">
        <v>3</v>
      </c>
      <c r="J211" s="7">
        <v>2</v>
      </c>
      <c r="K211" s="7">
        <v>1</v>
      </c>
      <c r="L211" s="7">
        <v>3</v>
      </c>
      <c r="M211" s="7">
        <v>6</v>
      </c>
      <c r="N211" s="7">
        <v>13</v>
      </c>
      <c r="O211" s="7">
        <v>11</v>
      </c>
      <c r="P211" s="7">
        <v>14</v>
      </c>
      <c r="Q211" s="7">
        <v>13</v>
      </c>
      <c r="R211" s="7">
        <v>18</v>
      </c>
      <c r="S211" s="7">
        <v>6</v>
      </c>
      <c r="T211" s="7">
        <v>12</v>
      </c>
      <c r="U211" s="7">
        <v>11</v>
      </c>
      <c r="V211" s="7">
        <v>5</v>
      </c>
      <c r="W211" s="7">
        <v>14</v>
      </c>
      <c r="X211" s="7">
        <v>15</v>
      </c>
      <c r="Y211" s="7">
        <v>10</v>
      </c>
      <c r="Z211" s="7">
        <v>13</v>
      </c>
      <c r="AA211" s="7">
        <v>14</v>
      </c>
      <c r="AB211" s="7">
        <v>14</v>
      </c>
      <c r="AC211" s="7">
        <v>15</v>
      </c>
      <c r="AD211" s="7">
        <v>13</v>
      </c>
      <c r="AE211" s="7">
        <v>13</v>
      </c>
      <c r="AF211" s="7">
        <v>14</v>
      </c>
      <c r="AG211" s="7">
        <v>13</v>
      </c>
      <c r="AH211" s="7">
        <v>15</v>
      </c>
      <c r="AI211" s="7">
        <v>12</v>
      </c>
      <c r="AJ211" s="7">
        <v>13</v>
      </c>
      <c r="AK211" s="7">
        <v>7</v>
      </c>
      <c r="AL211" s="7">
        <v>15</v>
      </c>
      <c r="AM211" s="7">
        <v>11</v>
      </c>
      <c r="AN211" s="7">
        <v>11</v>
      </c>
      <c r="AO211" s="7">
        <v>18</v>
      </c>
      <c r="AP211" s="7">
        <v>14</v>
      </c>
      <c r="AQ211" s="7">
        <v>15</v>
      </c>
      <c r="AR211" s="7">
        <v>15</v>
      </c>
      <c r="AS211" s="7">
        <v>14</v>
      </c>
      <c r="AT211" s="7">
        <v>17</v>
      </c>
      <c r="AU211" s="7">
        <v>13</v>
      </c>
      <c r="AV211" s="7">
        <v>3</v>
      </c>
      <c r="AW211" s="7">
        <v>7</v>
      </c>
      <c r="AX211" s="7">
        <v>12</v>
      </c>
      <c r="AY211" s="7">
        <v>14</v>
      </c>
      <c r="AZ211" s="7">
        <v>13</v>
      </c>
      <c r="BA211" s="7">
        <v>7</v>
      </c>
      <c r="BB211" s="7">
        <v>15</v>
      </c>
      <c r="BC211" s="7">
        <v>12</v>
      </c>
      <c r="BD211" s="7">
        <v>4</v>
      </c>
      <c r="BE211" s="7">
        <v>6</v>
      </c>
      <c r="BF211" s="7">
        <v>12</v>
      </c>
      <c r="BG211" s="7">
        <v>14</v>
      </c>
      <c r="BH211" s="7">
        <v>7</v>
      </c>
      <c r="BI211" s="7">
        <v>12</v>
      </c>
      <c r="BJ211" s="72">
        <v>26.5</v>
      </c>
      <c r="BK211" s="34">
        <f>BJ211*1000000</f>
        <v>26500000</v>
      </c>
      <c r="BL211" s="34">
        <f>SUM(AV211:BI211)</f>
        <v>138</v>
      </c>
      <c r="BM211" s="34">
        <f>BL211/14</f>
        <v>9.8571428571428577</v>
      </c>
      <c r="BN211" s="34">
        <f>SUM(Z211:AG211)</f>
        <v>109</v>
      </c>
      <c r="BO211" s="34">
        <f>BN211/8</f>
        <v>13.625</v>
      </c>
      <c r="BP211" s="34">
        <f>SUM(AH211:AU211)</f>
        <v>190</v>
      </c>
      <c r="BQ211" s="34">
        <f>BP211/14</f>
        <v>13.571428571428571</v>
      </c>
      <c r="BR211" s="34">
        <f>SUM(M211:Y211)</f>
        <v>148</v>
      </c>
      <c r="BS211" s="34">
        <f>BR211/13</f>
        <v>11.384615384615385</v>
      </c>
      <c r="BT211" s="34">
        <f>SUM(B211:L211)</f>
        <v>25</v>
      </c>
      <c r="BU211" s="34">
        <f>BT211/11</f>
        <v>2.2727272727272729</v>
      </c>
      <c r="BV211" s="29">
        <f>SUM(BL211+BN211+BP211+BR211+BT211)</f>
        <v>610</v>
      </c>
      <c r="BW211" s="34">
        <f>BV211/60</f>
        <v>10.166666666666666</v>
      </c>
    </row>
    <row r="212" spans="1:75" x14ac:dyDescent="0.2">
      <c r="A212" s="54" t="s">
        <v>158</v>
      </c>
      <c r="B212" s="7">
        <v>2</v>
      </c>
      <c r="C212" s="7">
        <v>3</v>
      </c>
      <c r="D212" s="7">
        <v>3</v>
      </c>
      <c r="E212" s="7">
        <v>1</v>
      </c>
      <c r="F212" s="7">
        <v>3</v>
      </c>
      <c r="G212" s="7">
        <v>2</v>
      </c>
      <c r="H212" s="7">
        <v>3</v>
      </c>
      <c r="I212" s="7">
        <v>1</v>
      </c>
      <c r="J212" s="7">
        <v>2</v>
      </c>
      <c r="K212" s="7">
        <v>2</v>
      </c>
      <c r="L212" s="7">
        <v>3</v>
      </c>
      <c r="M212" s="7">
        <v>15</v>
      </c>
      <c r="N212" s="7">
        <v>10</v>
      </c>
      <c r="O212" s="7">
        <v>7</v>
      </c>
      <c r="P212" s="7">
        <v>12</v>
      </c>
      <c r="Q212" s="7">
        <v>14</v>
      </c>
      <c r="R212" s="7">
        <v>10</v>
      </c>
      <c r="S212" s="7">
        <v>6</v>
      </c>
      <c r="T212" s="7">
        <v>16</v>
      </c>
      <c r="U212" s="7">
        <v>8</v>
      </c>
      <c r="V212" s="7">
        <v>11</v>
      </c>
      <c r="W212" s="7">
        <v>10</v>
      </c>
      <c r="X212" s="7">
        <v>16</v>
      </c>
      <c r="Y212" s="7">
        <v>9</v>
      </c>
      <c r="Z212" s="7">
        <v>13</v>
      </c>
      <c r="AA212" s="7">
        <v>11</v>
      </c>
      <c r="AB212" s="7">
        <v>17</v>
      </c>
      <c r="AC212" s="7">
        <v>16</v>
      </c>
      <c r="AD212" s="7">
        <v>7</v>
      </c>
      <c r="AE212" s="7">
        <v>15</v>
      </c>
      <c r="AF212" s="7">
        <v>13</v>
      </c>
      <c r="AG212" s="7">
        <v>13</v>
      </c>
      <c r="AH212" s="7">
        <v>11</v>
      </c>
      <c r="AI212" s="7">
        <v>14</v>
      </c>
      <c r="AJ212" s="7">
        <v>12</v>
      </c>
      <c r="AK212" s="7">
        <v>8</v>
      </c>
      <c r="AL212" s="7">
        <v>15</v>
      </c>
      <c r="AM212" s="7">
        <v>8</v>
      </c>
      <c r="AN212" s="7">
        <v>16</v>
      </c>
      <c r="AO212" s="7">
        <v>15</v>
      </c>
      <c r="AP212" s="7">
        <v>12</v>
      </c>
      <c r="AQ212" s="7">
        <v>9</v>
      </c>
      <c r="AR212" s="7">
        <v>12</v>
      </c>
      <c r="AS212" s="7">
        <v>14</v>
      </c>
      <c r="AT212" s="7">
        <v>13</v>
      </c>
      <c r="AU212" s="7">
        <v>11</v>
      </c>
      <c r="AV212" s="7">
        <v>10</v>
      </c>
      <c r="AW212" s="7">
        <v>11</v>
      </c>
      <c r="AX212" s="7">
        <v>13</v>
      </c>
      <c r="AY212" s="7">
        <v>13</v>
      </c>
      <c r="AZ212" s="7">
        <v>12</v>
      </c>
      <c r="BA212" s="7">
        <v>10</v>
      </c>
      <c r="BB212" s="7">
        <v>10</v>
      </c>
      <c r="BC212" s="7">
        <v>14</v>
      </c>
      <c r="BD212" s="7">
        <v>7</v>
      </c>
      <c r="BE212" s="7">
        <v>5</v>
      </c>
      <c r="BF212" s="7">
        <v>12</v>
      </c>
      <c r="BG212" s="7">
        <v>11</v>
      </c>
      <c r="BH212" s="7">
        <v>6</v>
      </c>
      <c r="BI212" s="7">
        <v>15</v>
      </c>
      <c r="BJ212" s="72">
        <v>21</v>
      </c>
      <c r="BK212" s="34">
        <f>BJ212*1000000</f>
        <v>21000000</v>
      </c>
      <c r="BL212" s="34">
        <f>SUM(AV212:BI212)</f>
        <v>149</v>
      </c>
      <c r="BM212" s="34">
        <f>BL212/14</f>
        <v>10.642857142857142</v>
      </c>
      <c r="BN212" s="34">
        <f>SUM(Z212:AG212)</f>
        <v>105</v>
      </c>
      <c r="BO212" s="34">
        <f>BN212/8</f>
        <v>13.125</v>
      </c>
      <c r="BP212" s="34">
        <f>SUM(AH212:AU212)</f>
        <v>170</v>
      </c>
      <c r="BQ212" s="34">
        <f>BP212/14</f>
        <v>12.142857142857142</v>
      </c>
      <c r="BR212" s="34">
        <f>SUM(M212:Y212)</f>
        <v>144</v>
      </c>
      <c r="BS212" s="34">
        <f>BR212/13</f>
        <v>11.076923076923077</v>
      </c>
      <c r="BT212" s="34">
        <f>SUM(B212:L212)</f>
        <v>25</v>
      </c>
      <c r="BU212" s="34">
        <f>BT212/11</f>
        <v>2.2727272727272729</v>
      </c>
      <c r="BV212" s="29">
        <f>SUM(BL212+BN212+BP212+BR212+BT212)</f>
        <v>593</v>
      </c>
      <c r="BW212" s="34">
        <f>BV212/60</f>
        <v>9.8833333333333329</v>
      </c>
    </row>
    <row r="213" spans="1:75" x14ac:dyDescent="0.2">
      <c r="A213" s="54" t="s">
        <v>214</v>
      </c>
      <c r="B213" s="7">
        <v>3</v>
      </c>
      <c r="C213" s="7">
        <v>1</v>
      </c>
      <c r="D213" s="7">
        <v>1</v>
      </c>
      <c r="E213" s="7">
        <v>2</v>
      </c>
      <c r="F213" s="7">
        <v>3</v>
      </c>
      <c r="G213" s="7">
        <v>2</v>
      </c>
      <c r="H213" s="7">
        <v>3</v>
      </c>
      <c r="I213" s="7">
        <v>3</v>
      </c>
      <c r="J213" s="7">
        <v>1</v>
      </c>
      <c r="K213" s="7">
        <v>3</v>
      </c>
      <c r="L213" s="7">
        <v>2</v>
      </c>
      <c r="M213" s="7">
        <v>15</v>
      </c>
      <c r="N213" s="7">
        <v>14</v>
      </c>
      <c r="O213" s="7">
        <v>14</v>
      </c>
      <c r="P213" s="7">
        <v>15</v>
      </c>
      <c r="Q213" s="7">
        <v>15</v>
      </c>
      <c r="R213" s="7">
        <v>14</v>
      </c>
      <c r="S213" s="7">
        <v>5</v>
      </c>
      <c r="T213" s="7">
        <v>15</v>
      </c>
      <c r="U213" s="7">
        <v>5</v>
      </c>
      <c r="V213" s="7">
        <v>5</v>
      </c>
      <c r="W213" s="7">
        <v>12</v>
      </c>
      <c r="X213" s="7">
        <v>15</v>
      </c>
      <c r="Y213" s="7">
        <v>14</v>
      </c>
      <c r="Z213" s="7">
        <v>10</v>
      </c>
      <c r="AA213" s="7">
        <v>13</v>
      </c>
      <c r="AB213" s="7">
        <v>14</v>
      </c>
      <c r="AC213" s="7">
        <v>16</v>
      </c>
      <c r="AD213" s="7">
        <v>12</v>
      </c>
      <c r="AE213" s="7">
        <v>12</v>
      </c>
      <c r="AF213" s="7">
        <v>16</v>
      </c>
      <c r="AG213" s="7">
        <v>14</v>
      </c>
      <c r="AH213" s="7">
        <v>9</v>
      </c>
      <c r="AI213" s="7">
        <v>17</v>
      </c>
      <c r="AJ213" s="7">
        <v>11</v>
      </c>
      <c r="AK213" s="7">
        <v>8</v>
      </c>
      <c r="AL213" s="7">
        <v>14</v>
      </c>
      <c r="AM213" s="7">
        <v>10</v>
      </c>
      <c r="AN213" s="7">
        <v>17</v>
      </c>
      <c r="AO213" s="7">
        <v>15</v>
      </c>
      <c r="AP213" s="7">
        <v>14</v>
      </c>
      <c r="AQ213" s="7">
        <v>12</v>
      </c>
      <c r="AR213" s="7">
        <v>15</v>
      </c>
      <c r="AS213" s="7">
        <v>9</v>
      </c>
      <c r="AT213" s="7">
        <v>13</v>
      </c>
      <c r="AU213" s="7">
        <v>7</v>
      </c>
      <c r="AV213" s="7">
        <v>11</v>
      </c>
      <c r="AW213" s="7">
        <v>14</v>
      </c>
      <c r="AX213" s="7">
        <v>17</v>
      </c>
      <c r="AY213" s="7">
        <v>13</v>
      </c>
      <c r="AZ213" s="7">
        <v>17</v>
      </c>
      <c r="BA213" s="7">
        <v>12</v>
      </c>
      <c r="BB213" s="7">
        <v>8</v>
      </c>
      <c r="BC213" s="7">
        <v>13</v>
      </c>
      <c r="BD213" s="7">
        <v>5</v>
      </c>
      <c r="BE213" s="7">
        <v>6</v>
      </c>
      <c r="BF213" s="7">
        <v>16</v>
      </c>
      <c r="BG213" s="7">
        <v>13</v>
      </c>
      <c r="BH213" s="7">
        <v>5</v>
      </c>
      <c r="BI213" s="7">
        <v>17</v>
      </c>
      <c r="BJ213" s="72">
        <v>67</v>
      </c>
      <c r="BK213" s="34">
        <f>BJ213*1000000</f>
        <v>67000000</v>
      </c>
      <c r="BL213" s="34">
        <f>SUM(AV213:BI213)</f>
        <v>167</v>
      </c>
      <c r="BM213" s="34">
        <f>BL213/14</f>
        <v>11.928571428571429</v>
      </c>
      <c r="BN213" s="34">
        <f>SUM(Z213:AG213)</f>
        <v>107</v>
      </c>
      <c r="BO213" s="34">
        <f>BN213/8</f>
        <v>13.375</v>
      </c>
      <c r="BP213" s="34">
        <f>SUM(AH213:AU213)</f>
        <v>171</v>
      </c>
      <c r="BQ213" s="34">
        <f>BP213/14</f>
        <v>12.214285714285714</v>
      </c>
      <c r="BR213" s="34">
        <f>SUM(M213:Y213)</f>
        <v>158</v>
      </c>
      <c r="BS213" s="34">
        <f>BR213/13</f>
        <v>12.153846153846153</v>
      </c>
      <c r="BT213" s="34">
        <f>SUM(B213:L213)</f>
        <v>24</v>
      </c>
      <c r="BU213" s="34">
        <f>BT213/11</f>
        <v>2.1818181818181817</v>
      </c>
      <c r="BV213" s="29">
        <f>SUM(BL213+BN213+BP213+BR213+BT213)</f>
        <v>627</v>
      </c>
      <c r="BW213" s="34">
        <f>BV213/60</f>
        <v>10.45</v>
      </c>
    </row>
    <row r="214" spans="1:75" x14ac:dyDescent="0.2">
      <c r="A214" s="54" t="s">
        <v>130</v>
      </c>
      <c r="B214" s="7">
        <v>1</v>
      </c>
      <c r="C214" s="7">
        <v>2</v>
      </c>
      <c r="D214" s="7">
        <v>2</v>
      </c>
      <c r="E214" s="7">
        <v>2</v>
      </c>
      <c r="F214" s="7">
        <v>1</v>
      </c>
      <c r="G214" s="7">
        <v>1</v>
      </c>
      <c r="H214" s="7">
        <v>3</v>
      </c>
      <c r="I214" s="7">
        <v>3</v>
      </c>
      <c r="J214" s="7">
        <v>1</v>
      </c>
      <c r="K214" s="7">
        <v>1</v>
      </c>
      <c r="L214" s="7">
        <v>3</v>
      </c>
      <c r="M214" s="7">
        <v>14</v>
      </c>
      <c r="N214" s="7">
        <v>17</v>
      </c>
      <c r="O214" s="7">
        <v>14</v>
      </c>
      <c r="P214" s="7">
        <v>12</v>
      </c>
      <c r="Q214" s="7">
        <v>13</v>
      </c>
      <c r="R214" s="7">
        <v>14</v>
      </c>
      <c r="S214" s="7">
        <v>4</v>
      </c>
      <c r="T214" s="7">
        <v>10</v>
      </c>
      <c r="U214" s="7">
        <v>5</v>
      </c>
      <c r="V214" s="7">
        <v>8</v>
      </c>
      <c r="W214" s="7">
        <v>13</v>
      </c>
      <c r="X214" s="7">
        <v>14</v>
      </c>
      <c r="Y214" s="7">
        <v>11</v>
      </c>
      <c r="Z214" s="7">
        <v>9</v>
      </c>
      <c r="AA214" s="7">
        <v>13</v>
      </c>
      <c r="AB214" s="7">
        <v>15</v>
      </c>
      <c r="AC214" s="7">
        <v>12</v>
      </c>
      <c r="AD214" s="7">
        <v>4</v>
      </c>
      <c r="AE214" s="7">
        <v>12</v>
      </c>
      <c r="AF214" s="7">
        <v>18</v>
      </c>
      <c r="AG214" s="7">
        <v>15</v>
      </c>
      <c r="AH214" s="7">
        <v>11</v>
      </c>
      <c r="AI214" s="7">
        <v>17</v>
      </c>
      <c r="AJ214" s="7">
        <v>14</v>
      </c>
      <c r="AK214" s="7">
        <v>9</v>
      </c>
      <c r="AL214" s="7">
        <v>15</v>
      </c>
      <c r="AM214" s="7">
        <v>9</v>
      </c>
      <c r="AN214" s="7">
        <v>17</v>
      </c>
      <c r="AO214" s="7">
        <v>14</v>
      </c>
      <c r="AP214" s="7">
        <v>15</v>
      </c>
      <c r="AQ214" s="7">
        <v>14</v>
      </c>
      <c r="AR214" s="7">
        <v>15</v>
      </c>
      <c r="AS214" s="7">
        <v>8</v>
      </c>
      <c r="AT214" s="7">
        <v>15</v>
      </c>
      <c r="AU214" s="7">
        <v>8</v>
      </c>
      <c r="AV214" s="7">
        <v>15</v>
      </c>
      <c r="AW214" s="7">
        <v>14</v>
      </c>
      <c r="AX214" s="7">
        <v>18</v>
      </c>
      <c r="AY214" s="7">
        <v>12</v>
      </c>
      <c r="AZ214" s="7">
        <v>17</v>
      </c>
      <c r="BA214" s="7">
        <v>14</v>
      </c>
      <c r="BB214" s="7">
        <v>8</v>
      </c>
      <c r="BC214" s="7">
        <v>15</v>
      </c>
      <c r="BD214" s="7">
        <v>5</v>
      </c>
      <c r="BE214" s="7">
        <v>10</v>
      </c>
      <c r="BF214" s="7">
        <v>15</v>
      </c>
      <c r="BG214" s="7">
        <v>13</v>
      </c>
      <c r="BH214" s="7">
        <v>7</v>
      </c>
      <c r="BI214" s="7">
        <v>18</v>
      </c>
      <c r="BJ214" s="72">
        <v>66</v>
      </c>
      <c r="BK214" s="34">
        <f>BJ214*1000000</f>
        <v>66000000</v>
      </c>
      <c r="BL214" s="34">
        <f>SUM(AV214:BI214)</f>
        <v>181</v>
      </c>
      <c r="BM214" s="34">
        <f>BL214/14</f>
        <v>12.928571428571429</v>
      </c>
      <c r="BN214" s="34">
        <f>SUM(Z214:AG214)</f>
        <v>98</v>
      </c>
      <c r="BO214" s="34">
        <f>BN214/8</f>
        <v>12.25</v>
      </c>
      <c r="BP214" s="34">
        <f>SUM(AH214:AU214)</f>
        <v>181</v>
      </c>
      <c r="BQ214" s="34">
        <f>BP214/14</f>
        <v>12.928571428571429</v>
      </c>
      <c r="BR214" s="34">
        <f>SUM(M214:Y214)</f>
        <v>149</v>
      </c>
      <c r="BS214" s="34">
        <f>BR214/13</f>
        <v>11.461538461538462</v>
      </c>
      <c r="BT214" s="34">
        <f>SUM(B214:L214)</f>
        <v>20</v>
      </c>
      <c r="BU214" s="34">
        <f>BT214/11</f>
        <v>1.8181818181818181</v>
      </c>
      <c r="BV214" s="29">
        <f>SUM(BL214+BN214+BP214+BR214+BT214)</f>
        <v>629</v>
      </c>
      <c r="BW214" s="34">
        <f>BV214/60</f>
        <v>10.483333333333333</v>
      </c>
    </row>
    <row r="215" spans="1:75" x14ac:dyDescent="0.2">
      <c r="A215" s="54" t="s">
        <v>122</v>
      </c>
      <c r="B215" s="7">
        <v>3</v>
      </c>
      <c r="C215" s="7">
        <v>2</v>
      </c>
      <c r="D215" s="7">
        <v>3</v>
      </c>
      <c r="E215" s="7">
        <v>1</v>
      </c>
      <c r="F215" s="7">
        <v>2</v>
      </c>
      <c r="G215" s="7">
        <v>2</v>
      </c>
      <c r="H215" s="7">
        <v>1</v>
      </c>
      <c r="I215" s="7">
        <v>1</v>
      </c>
      <c r="J215" s="7">
        <v>3</v>
      </c>
      <c r="K215" s="7">
        <v>1</v>
      </c>
      <c r="L215" s="7">
        <v>3</v>
      </c>
      <c r="M215" s="7">
        <v>17</v>
      </c>
      <c r="N215" s="7">
        <v>16</v>
      </c>
      <c r="O215" s="7">
        <v>16</v>
      </c>
      <c r="P215" s="7">
        <v>17</v>
      </c>
      <c r="Q215" s="7">
        <v>14</v>
      </c>
      <c r="R215" s="7">
        <v>13</v>
      </c>
      <c r="S215" s="7">
        <v>5</v>
      </c>
      <c r="T215" s="7">
        <v>12</v>
      </c>
      <c r="U215" s="7">
        <v>7</v>
      </c>
      <c r="V215" s="7">
        <v>6</v>
      </c>
      <c r="W215" s="7">
        <v>15</v>
      </c>
      <c r="X215" s="7">
        <v>13</v>
      </c>
      <c r="Y215" s="7">
        <v>11</v>
      </c>
      <c r="Z215" s="7">
        <v>10</v>
      </c>
      <c r="AA215" s="7">
        <v>12</v>
      </c>
      <c r="AB215" s="7">
        <v>17</v>
      </c>
      <c r="AC215" s="7">
        <v>15</v>
      </c>
      <c r="AD215" s="7">
        <v>8</v>
      </c>
      <c r="AE215" s="7">
        <v>15</v>
      </c>
      <c r="AF215" s="7">
        <v>16</v>
      </c>
      <c r="AG215" s="7">
        <v>16</v>
      </c>
      <c r="AH215" s="7">
        <v>10</v>
      </c>
      <c r="AI215" s="7">
        <v>14</v>
      </c>
      <c r="AJ215" s="7">
        <v>11</v>
      </c>
      <c r="AK215" s="7">
        <v>9</v>
      </c>
      <c r="AL215" s="7">
        <v>16</v>
      </c>
      <c r="AM215" s="7">
        <v>10</v>
      </c>
      <c r="AN215" s="7">
        <v>16</v>
      </c>
      <c r="AO215" s="7">
        <v>15</v>
      </c>
      <c r="AP215" s="7">
        <v>14</v>
      </c>
      <c r="AQ215" s="7">
        <v>12</v>
      </c>
      <c r="AR215" s="7">
        <v>15</v>
      </c>
      <c r="AS215" s="7">
        <v>9</v>
      </c>
      <c r="AT215" s="7">
        <v>13</v>
      </c>
      <c r="AU215" s="7">
        <v>9</v>
      </c>
      <c r="AV215" s="7">
        <v>11</v>
      </c>
      <c r="AW215" s="7">
        <v>15</v>
      </c>
      <c r="AX215" s="7">
        <v>18</v>
      </c>
      <c r="AY215" s="7">
        <v>15</v>
      </c>
      <c r="AZ215" s="7">
        <v>15</v>
      </c>
      <c r="BA215" s="7">
        <v>10</v>
      </c>
      <c r="BB215" s="7">
        <v>9</v>
      </c>
      <c r="BC215" s="7">
        <v>12</v>
      </c>
      <c r="BD215" s="7">
        <v>5</v>
      </c>
      <c r="BE215" s="7">
        <v>7</v>
      </c>
      <c r="BF215" s="7">
        <v>13</v>
      </c>
      <c r="BG215" s="7">
        <v>11</v>
      </c>
      <c r="BH215" s="7">
        <v>4</v>
      </c>
      <c r="BI215" s="7">
        <v>15</v>
      </c>
      <c r="BJ215" s="72">
        <v>65</v>
      </c>
      <c r="BK215" s="34">
        <f>BJ215*1000000</f>
        <v>65000000</v>
      </c>
      <c r="BL215" s="34">
        <f>SUM(AV215:BI215)</f>
        <v>160</v>
      </c>
      <c r="BM215" s="34">
        <f>BL215/14</f>
        <v>11.428571428571429</v>
      </c>
      <c r="BN215" s="34">
        <f>SUM(Z215:AG215)</f>
        <v>109</v>
      </c>
      <c r="BO215" s="34">
        <f>BN215/8</f>
        <v>13.625</v>
      </c>
      <c r="BP215" s="34">
        <f>SUM(AH215:AU215)</f>
        <v>173</v>
      </c>
      <c r="BQ215" s="34">
        <f>BP215/14</f>
        <v>12.357142857142858</v>
      </c>
      <c r="BR215" s="34">
        <f>SUM(M215:Y215)</f>
        <v>162</v>
      </c>
      <c r="BS215" s="34">
        <f>BR215/13</f>
        <v>12.461538461538462</v>
      </c>
      <c r="BT215" s="34">
        <f>SUM(B215:L215)</f>
        <v>22</v>
      </c>
      <c r="BU215" s="34">
        <f>BT215/11</f>
        <v>2</v>
      </c>
      <c r="BV215" s="29">
        <f>SUM(BL215+BN215+BP215+BR215+BT215)</f>
        <v>626</v>
      </c>
      <c r="BW215" s="34">
        <f>BV215/60</f>
        <v>10.433333333333334</v>
      </c>
    </row>
    <row r="216" spans="1:75" x14ac:dyDescent="0.2">
      <c r="A216" s="54" t="s">
        <v>73</v>
      </c>
      <c r="B216" s="7">
        <v>2</v>
      </c>
      <c r="C216" s="7">
        <v>2</v>
      </c>
      <c r="D216" s="7">
        <v>3</v>
      </c>
      <c r="E216" s="7">
        <v>2</v>
      </c>
      <c r="F216" s="7">
        <v>1</v>
      </c>
      <c r="G216" s="7">
        <v>3</v>
      </c>
      <c r="H216" s="7">
        <v>3</v>
      </c>
      <c r="I216" s="7">
        <v>1</v>
      </c>
      <c r="J216" s="7">
        <v>2</v>
      </c>
      <c r="K216" s="7">
        <v>1</v>
      </c>
      <c r="L216" s="7">
        <v>3</v>
      </c>
      <c r="M216" s="7">
        <v>16</v>
      </c>
      <c r="N216" s="7">
        <v>15</v>
      </c>
      <c r="O216" s="7">
        <v>12</v>
      </c>
      <c r="P216" s="7">
        <v>9</v>
      </c>
      <c r="Q216" s="7">
        <v>11</v>
      </c>
      <c r="R216" s="7">
        <v>13</v>
      </c>
      <c r="S216" s="7">
        <v>5</v>
      </c>
      <c r="T216" s="7">
        <v>15</v>
      </c>
      <c r="U216" s="7">
        <v>10</v>
      </c>
      <c r="V216" s="7">
        <v>5</v>
      </c>
      <c r="W216" s="7">
        <v>17</v>
      </c>
      <c r="X216" s="7">
        <v>14</v>
      </c>
      <c r="Y216" s="7">
        <v>9</v>
      </c>
      <c r="Z216" s="7">
        <v>13</v>
      </c>
      <c r="AA216" s="7">
        <v>13</v>
      </c>
      <c r="AB216" s="7">
        <v>14</v>
      </c>
      <c r="AC216" s="7">
        <v>13</v>
      </c>
      <c r="AD216" s="7">
        <v>7</v>
      </c>
      <c r="AE216" s="7">
        <v>14</v>
      </c>
      <c r="AF216" s="7">
        <v>15</v>
      </c>
      <c r="AG216" s="7">
        <v>15</v>
      </c>
      <c r="AH216" s="7">
        <v>12</v>
      </c>
      <c r="AI216" s="7">
        <v>14</v>
      </c>
      <c r="AJ216" s="7">
        <v>12</v>
      </c>
      <c r="AK216" s="7">
        <v>13</v>
      </c>
      <c r="AL216" s="7">
        <v>15</v>
      </c>
      <c r="AM216" s="7">
        <v>13</v>
      </c>
      <c r="AN216" s="7">
        <v>14</v>
      </c>
      <c r="AO216" s="7">
        <v>15</v>
      </c>
      <c r="AP216" s="7">
        <v>13</v>
      </c>
      <c r="AQ216" s="7">
        <v>13</v>
      </c>
      <c r="AR216" s="7">
        <v>13</v>
      </c>
      <c r="AS216" s="7">
        <v>9</v>
      </c>
      <c r="AT216" s="7">
        <v>13</v>
      </c>
      <c r="AU216" s="7">
        <v>9</v>
      </c>
      <c r="AV216" s="7">
        <v>10</v>
      </c>
      <c r="AW216" s="7">
        <v>13</v>
      </c>
      <c r="AX216" s="7">
        <v>14</v>
      </c>
      <c r="AY216" s="7">
        <v>11</v>
      </c>
      <c r="AZ216" s="7">
        <v>9</v>
      </c>
      <c r="BA216" s="7">
        <v>9</v>
      </c>
      <c r="BB216" s="7">
        <v>8</v>
      </c>
      <c r="BC216" s="7">
        <v>10</v>
      </c>
      <c r="BD216" s="7">
        <v>11</v>
      </c>
      <c r="BE216" s="7">
        <v>11</v>
      </c>
      <c r="BF216" s="7">
        <v>12</v>
      </c>
      <c r="BG216" s="7">
        <v>9</v>
      </c>
      <c r="BH216" s="7">
        <v>12</v>
      </c>
      <c r="BI216" s="7">
        <v>14</v>
      </c>
      <c r="BJ216" s="72">
        <v>12.25</v>
      </c>
      <c r="BK216" s="34">
        <f>BJ216*1000000</f>
        <v>12250000</v>
      </c>
      <c r="BL216" s="34">
        <f>SUM(AV216:BI216)</f>
        <v>153</v>
      </c>
      <c r="BM216" s="34">
        <f>BL216/14</f>
        <v>10.928571428571429</v>
      </c>
      <c r="BN216" s="34">
        <f>SUM(Z216:AG216)</f>
        <v>104</v>
      </c>
      <c r="BO216" s="34">
        <f>BN216/8</f>
        <v>13</v>
      </c>
      <c r="BP216" s="34">
        <f>SUM(AH216:AU216)</f>
        <v>178</v>
      </c>
      <c r="BQ216" s="34">
        <f>BP216/14</f>
        <v>12.714285714285714</v>
      </c>
      <c r="BR216" s="34">
        <f>SUM(M216:Y216)</f>
        <v>151</v>
      </c>
      <c r="BS216" s="34">
        <f>BR216/13</f>
        <v>11.615384615384615</v>
      </c>
      <c r="BT216" s="34">
        <f>SUM(B216:L216)</f>
        <v>23</v>
      </c>
      <c r="BU216" s="34">
        <f>BT216/11</f>
        <v>2.0909090909090908</v>
      </c>
      <c r="BV216" s="29">
        <f>SUM(BL216+BN216+BP216+BR216+BT216)</f>
        <v>609</v>
      </c>
      <c r="BW216" s="34">
        <f>BV216/60</f>
        <v>10.15</v>
      </c>
    </row>
    <row r="217" spans="1:75" x14ac:dyDescent="0.2">
      <c r="A217" s="54" t="s">
        <v>14</v>
      </c>
      <c r="B217" s="7">
        <v>1</v>
      </c>
      <c r="C217" s="7">
        <v>3</v>
      </c>
      <c r="D217" s="7">
        <v>3</v>
      </c>
      <c r="E217" s="7">
        <v>1</v>
      </c>
      <c r="F217" s="7">
        <v>4</v>
      </c>
      <c r="G217" s="7">
        <v>2</v>
      </c>
      <c r="H217" s="7">
        <v>2</v>
      </c>
      <c r="I217" s="7">
        <v>1</v>
      </c>
      <c r="J217" s="7">
        <v>1</v>
      </c>
      <c r="K217" s="7">
        <v>2</v>
      </c>
      <c r="L217" s="7">
        <v>4</v>
      </c>
      <c r="M217" s="7">
        <v>14</v>
      </c>
      <c r="N217" s="7">
        <v>16</v>
      </c>
      <c r="O217" s="7">
        <v>15</v>
      </c>
      <c r="P217" s="7">
        <v>15</v>
      </c>
      <c r="Q217" s="7">
        <v>13</v>
      </c>
      <c r="R217" s="7">
        <v>14</v>
      </c>
      <c r="S217" s="7">
        <v>4</v>
      </c>
      <c r="T217" s="7">
        <v>13</v>
      </c>
      <c r="U217" s="7">
        <v>6</v>
      </c>
      <c r="V217" s="7">
        <v>3</v>
      </c>
      <c r="W217" s="7">
        <v>20</v>
      </c>
      <c r="X217" s="7">
        <v>16</v>
      </c>
      <c r="Y217" s="7">
        <v>11</v>
      </c>
      <c r="Z217" s="7">
        <v>11</v>
      </c>
      <c r="AA217" s="7">
        <v>15</v>
      </c>
      <c r="AB217" s="7">
        <v>15</v>
      </c>
      <c r="AC217" s="7">
        <v>15</v>
      </c>
      <c r="AD217" s="7">
        <v>5</v>
      </c>
      <c r="AE217" s="7">
        <v>17</v>
      </c>
      <c r="AF217" s="7">
        <v>17</v>
      </c>
      <c r="AG217" s="7">
        <v>15</v>
      </c>
      <c r="AH217" s="7">
        <v>14</v>
      </c>
      <c r="AI217" s="7">
        <v>17</v>
      </c>
      <c r="AJ217" s="7">
        <v>12</v>
      </c>
      <c r="AK217" s="7">
        <v>9</v>
      </c>
      <c r="AL217" s="7">
        <v>16</v>
      </c>
      <c r="AM217" s="7">
        <v>10</v>
      </c>
      <c r="AN217" s="7">
        <v>17</v>
      </c>
      <c r="AO217" s="7">
        <v>15</v>
      </c>
      <c r="AP217" s="7">
        <v>16</v>
      </c>
      <c r="AQ217" s="7">
        <v>14</v>
      </c>
      <c r="AR217" s="7">
        <v>14</v>
      </c>
      <c r="AS217" s="7">
        <v>13</v>
      </c>
      <c r="AT217" s="7">
        <v>16</v>
      </c>
      <c r="AU217" s="7">
        <v>5</v>
      </c>
      <c r="AV217" s="7">
        <v>11</v>
      </c>
      <c r="AW217" s="7">
        <v>13</v>
      </c>
      <c r="AX217" s="7">
        <v>16</v>
      </c>
      <c r="AY217" s="7">
        <v>14</v>
      </c>
      <c r="AZ217" s="7">
        <v>16</v>
      </c>
      <c r="BA217" s="7">
        <v>12</v>
      </c>
      <c r="BB217" s="7">
        <v>8</v>
      </c>
      <c r="BC217" s="7">
        <v>13</v>
      </c>
      <c r="BD217" s="7">
        <v>6</v>
      </c>
      <c r="BE217" s="7">
        <v>8</v>
      </c>
      <c r="BF217" s="7">
        <v>16</v>
      </c>
      <c r="BG217" s="7">
        <v>13</v>
      </c>
      <c r="BH217" s="7">
        <v>8</v>
      </c>
      <c r="BI217" s="7">
        <v>17</v>
      </c>
      <c r="BJ217" s="72">
        <v>69</v>
      </c>
      <c r="BK217" s="34">
        <f>BJ217*1000000</f>
        <v>69000000</v>
      </c>
      <c r="BL217" s="34">
        <f>SUM(AV217:BI217)</f>
        <v>171</v>
      </c>
      <c r="BM217" s="34">
        <f>BL217/14</f>
        <v>12.214285714285714</v>
      </c>
      <c r="BN217" s="34">
        <f>SUM(Z217:AG217)</f>
        <v>110</v>
      </c>
      <c r="BO217" s="34">
        <f>BN217/8</f>
        <v>13.75</v>
      </c>
      <c r="BP217" s="34">
        <f>SUM(AH217:AU217)</f>
        <v>188</v>
      </c>
      <c r="BQ217" s="34">
        <f>BP217/14</f>
        <v>13.428571428571429</v>
      </c>
      <c r="BR217" s="34">
        <f>SUM(M217:Y217)</f>
        <v>160</v>
      </c>
      <c r="BS217" s="34">
        <f>BR217/13</f>
        <v>12.307692307692308</v>
      </c>
      <c r="BT217" s="34">
        <f>SUM(B217:L217)</f>
        <v>24</v>
      </c>
      <c r="BU217" s="34">
        <f>BT217/11</f>
        <v>2.1818181818181817</v>
      </c>
      <c r="BV217" s="29">
        <f>SUM(BL217+BN217+BP217+BR217+BT217)</f>
        <v>653</v>
      </c>
      <c r="BW217" s="34">
        <f>BV217/60</f>
        <v>10.883333333333333</v>
      </c>
    </row>
    <row r="218" spans="1:75" x14ac:dyDescent="0.2">
      <c r="A218" s="54" t="s">
        <v>207</v>
      </c>
      <c r="B218" s="7">
        <v>2</v>
      </c>
      <c r="C218" s="7">
        <v>1</v>
      </c>
      <c r="D218" s="7">
        <v>1</v>
      </c>
      <c r="E218" s="7">
        <v>3</v>
      </c>
      <c r="F218" s="7">
        <v>3</v>
      </c>
      <c r="G218" s="7">
        <v>1</v>
      </c>
      <c r="H218" s="7">
        <v>3</v>
      </c>
      <c r="I218" s="7">
        <v>4</v>
      </c>
      <c r="J218" s="7">
        <v>2</v>
      </c>
      <c r="K218" s="7">
        <v>2</v>
      </c>
      <c r="L218" s="7">
        <v>4</v>
      </c>
      <c r="M218" s="7">
        <v>11</v>
      </c>
      <c r="N218" s="7">
        <v>11</v>
      </c>
      <c r="O218" s="7">
        <v>13</v>
      </c>
      <c r="P218" s="7">
        <v>12</v>
      </c>
      <c r="Q218" s="7">
        <v>16</v>
      </c>
      <c r="R218" s="7">
        <v>13</v>
      </c>
      <c r="S218" s="7">
        <v>14</v>
      </c>
      <c r="T218" s="7">
        <v>13</v>
      </c>
      <c r="U218" s="7">
        <v>9</v>
      </c>
      <c r="V218" s="7">
        <v>8</v>
      </c>
      <c r="W218" s="7">
        <v>12</v>
      </c>
      <c r="X218" s="7">
        <v>14</v>
      </c>
      <c r="Y218" s="7">
        <v>11</v>
      </c>
      <c r="Z218" s="7">
        <v>15</v>
      </c>
      <c r="AA218" s="7">
        <v>14</v>
      </c>
      <c r="AB218" s="7">
        <v>14</v>
      </c>
      <c r="AC218" s="7">
        <v>13</v>
      </c>
      <c r="AD218" s="7">
        <v>16</v>
      </c>
      <c r="AE218" s="7">
        <v>15</v>
      </c>
      <c r="AF218" s="7">
        <v>14</v>
      </c>
      <c r="AG218" s="7">
        <v>13</v>
      </c>
      <c r="AH218" s="7">
        <v>13</v>
      </c>
      <c r="AI218" s="7">
        <v>13</v>
      </c>
      <c r="AJ218" s="7">
        <v>13</v>
      </c>
      <c r="AK218" s="7">
        <v>9</v>
      </c>
      <c r="AL218" s="7">
        <v>15</v>
      </c>
      <c r="AM218" s="7">
        <v>10</v>
      </c>
      <c r="AN218" s="7">
        <v>13</v>
      </c>
      <c r="AO218" s="7">
        <v>14</v>
      </c>
      <c r="AP218" s="7">
        <v>13</v>
      </c>
      <c r="AQ218" s="7">
        <v>12</v>
      </c>
      <c r="AR218" s="7">
        <v>13</v>
      </c>
      <c r="AS218" s="7">
        <v>13</v>
      </c>
      <c r="AT218" s="7">
        <v>15</v>
      </c>
      <c r="AU218" s="7">
        <v>9</v>
      </c>
      <c r="AV218" s="7">
        <v>9</v>
      </c>
      <c r="AW218" s="7">
        <v>11</v>
      </c>
      <c r="AX218" s="7">
        <v>14</v>
      </c>
      <c r="AY218" s="7">
        <v>15</v>
      </c>
      <c r="AZ218" s="7">
        <v>15</v>
      </c>
      <c r="BA218" s="7">
        <v>8</v>
      </c>
      <c r="BB218" s="7">
        <v>13</v>
      </c>
      <c r="BC218" s="7">
        <v>12</v>
      </c>
      <c r="BD218" s="7">
        <v>4</v>
      </c>
      <c r="BE218" s="7">
        <v>4</v>
      </c>
      <c r="BF218" s="7">
        <v>13</v>
      </c>
      <c r="BG218" s="7">
        <v>15</v>
      </c>
      <c r="BH218" s="7">
        <v>5</v>
      </c>
      <c r="BI218" s="7">
        <v>13</v>
      </c>
      <c r="BJ218" s="72">
        <v>8.8999999999999996E-2</v>
      </c>
      <c r="BK218" s="34">
        <f>BJ218*1000000</f>
        <v>89000</v>
      </c>
      <c r="BL218" s="34">
        <f>SUM(AV218:BI218)</f>
        <v>151</v>
      </c>
      <c r="BM218" s="34">
        <f>BL218/14</f>
        <v>10.785714285714286</v>
      </c>
      <c r="BN218" s="34">
        <f>SUM(Z218:AG218)</f>
        <v>114</v>
      </c>
      <c r="BO218" s="34">
        <f>BN218/8</f>
        <v>14.25</v>
      </c>
      <c r="BP218" s="34">
        <f>SUM(AH218:AU218)</f>
        <v>175</v>
      </c>
      <c r="BQ218" s="34">
        <f>BP218/14</f>
        <v>12.5</v>
      </c>
      <c r="BR218" s="34">
        <f>SUM(M218:Y218)</f>
        <v>157</v>
      </c>
      <c r="BS218" s="34">
        <f>BR218/13</f>
        <v>12.076923076923077</v>
      </c>
      <c r="BT218" s="34">
        <f>SUM(B218:L218)</f>
        <v>26</v>
      </c>
      <c r="BU218" s="34">
        <f>BT218/11</f>
        <v>2.3636363636363638</v>
      </c>
      <c r="BV218" s="29">
        <f>SUM(BL218+BN218+BP218+BR218+BT218)</f>
        <v>623</v>
      </c>
      <c r="BW218" s="34">
        <f>BV218/60</f>
        <v>10.383333333333333</v>
      </c>
    </row>
    <row r="219" spans="1:75" x14ac:dyDescent="0.2">
      <c r="A219" s="54" t="s">
        <v>96</v>
      </c>
      <c r="B219" s="7">
        <v>2</v>
      </c>
      <c r="C219" s="7">
        <v>3</v>
      </c>
      <c r="D219" s="7">
        <v>3</v>
      </c>
      <c r="E219" s="7">
        <v>3</v>
      </c>
      <c r="F219" s="7">
        <v>3</v>
      </c>
      <c r="G219" s="7">
        <v>3</v>
      </c>
      <c r="H219" s="7">
        <v>3</v>
      </c>
      <c r="I219" s="7">
        <v>3</v>
      </c>
      <c r="J219" s="7">
        <v>2</v>
      </c>
      <c r="K219" s="7">
        <v>2</v>
      </c>
      <c r="L219" s="7">
        <v>1</v>
      </c>
      <c r="M219" s="7">
        <v>11</v>
      </c>
      <c r="N219" s="7">
        <v>12</v>
      </c>
      <c r="O219" s="7">
        <v>13</v>
      </c>
      <c r="P219" s="7">
        <v>14</v>
      </c>
      <c r="Q219" s="7">
        <v>12</v>
      </c>
      <c r="R219" s="7">
        <v>12</v>
      </c>
      <c r="S219" s="7">
        <v>8</v>
      </c>
      <c r="T219" s="7">
        <v>9</v>
      </c>
      <c r="U219" s="7">
        <v>7</v>
      </c>
      <c r="V219" s="7">
        <v>6</v>
      </c>
      <c r="W219" s="7">
        <v>13</v>
      </c>
      <c r="X219" s="7">
        <v>13</v>
      </c>
      <c r="Y219" s="7">
        <v>15</v>
      </c>
      <c r="Z219" s="7">
        <v>11</v>
      </c>
      <c r="AA219" s="7">
        <v>14</v>
      </c>
      <c r="AB219" s="7">
        <v>14</v>
      </c>
      <c r="AC219" s="7">
        <v>13</v>
      </c>
      <c r="AD219" s="7">
        <v>12</v>
      </c>
      <c r="AE219" s="7">
        <v>12</v>
      </c>
      <c r="AF219" s="7">
        <v>14</v>
      </c>
      <c r="AG219" s="7">
        <v>15</v>
      </c>
      <c r="AH219" s="7">
        <v>11</v>
      </c>
      <c r="AI219" s="7">
        <v>12</v>
      </c>
      <c r="AJ219" s="7">
        <v>11</v>
      </c>
      <c r="AK219" s="7">
        <v>10</v>
      </c>
      <c r="AL219" s="7">
        <v>12</v>
      </c>
      <c r="AM219" s="7">
        <v>8</v>
      </c>
      <c r="AN219" s="7">
        <v>12</v>
      </c>
      <c r="AO219" s="7">
        <v>13</v>
      </c>
      <c r="AP219" s="7">
        <v>12</v>
      </c>
      <c r="AQ219" s="7">
        <v>13</v>
      </c>
      <c r="AR219" s="7">
        <v>13</v>
      </c>
      <c r="AS219" s="7">
        <v>12</v>
      </c>
      <c r="AT219" s="7">
        <v>13</v>
      </c>
      <c r="AU219" s="7">
        <v>12</v>
      </c>
      <c r="AV219" s="7">
        <v>8</v>
      </c>
      <c r="AW219" s="7">
        <v>14</v>
      </c>
      <c r="AX219" s="7">
        <v>13</v>
      </c>
      <c r="AY219" s="7">
        <v>5</v>
      </c>
      <c r="AZ219" s="7">
        <v>13</v>
      </c>
      <c r="BA219" s="7">
        <v>10</v>
      </c>
      <c r="BB219" s="7">
        <v>10</v>
      </c>
      <c r="BC219" s="7">
        <v>9</v>
      </c>
      <c r="BD219" s="7">
        <v>10</v>
      </c>
      <c r="BE219" s="7">
        <v>11</v>
      </c>
      <c r="BF219" s="7">
        <v>13</v>
      </c>
      <c r="BG219" s="7">
        <v>8</v>
      </c>
      <c r="BH219" s="7">
        <v>12</v>
      </c>
      <c r="BI219" s="7">
        <v>14</v>
      </c>
      <c r="BJ219" s="72">
        <v>6.25</v>
      </c>
      <c r="BK219" s="34">
        <f>BJ219*1000000</f>
        <v>6250000</v>
      </c>
      <c r="BL219" s="34">
        <f>SUM(AV219:BI219)</f>
        <v>150</v>
      </c>
      <c r="BM219" s="34">
        <f>BL219/14</f>
        <v>10.714285714285714</v>
      </c>
      <c r="BN219" s="34">
        <f>SUM(Z219:AG219)</f>
        <v>105</v>
      </c>
      <c r="BO219" s="34">
        <f>BN219/8</f>
        <v>13.125</v>
      </c>
      <c r="BP219" s="34">
        <f>SUM(AH219:AU219)</f>
        <v>164</v>
      </c>
      <c r="BQ219" s="34">
        <f>BP219/14</f>
        <v>11.714285714285714</v>
      </c>
      <c r="BR219" s="34">
        <f>SUM(M219:Y219)</f>
        <v>145</v>
      </c>
      <c r="BS219" s="34">
        <f>BR219/13</f>
        <v>11.153846153846153</v>
      </c>
      <c r="BT219" s="34">
        <f>SUM(B219:L219)</f>
        <v>28</v>
      </c>
      <c r="BU219" s="34">
        <f>BT219/11</f>
        <v>2.5454545454545454</v>
      </c>
      <c r="BV219" s="29">
        <f>SUM(BL219+BN219+BP219+BR219+BT219)</f>
        <v>592</v>
      </c>
      <c r="BW219" s="34">
        <f>BV219/60</f>
        <v>9.8666666666666671</v>
      </c>
    </row>
    <row r="220" spans="1:75" x14ac:dyDescent="0.2">
      <c r="A220" s="54" t="s">
        <v>92</v>
      </c>
      <c r="B220" s="7">
        <v>2</v>
      </c>
      <c r="C220" s="7">
        <v>1</v>
      </c>
      <c r="D220" s="7">
        <v>2</v>
      </c>
      <c r="E220" s="7">
        <v>2</v>
      </c>
      <c r="F220" s="7">
        <v>2</v>
      </c>
      <c r="G220" s="7">
        <v>2</v>
      </c>
      <c r="H220" s="7">
        <v>1</v>
      </c>
      <c r="I220" s="7">
        <v>1</v>
      </c>
      <c r="J220" s="7">
        <v>2</v>
      </c>
      <c r="K220" s="7">
        <v>3</v>
      </c>
      <c r="L220" s="7">
        <v>1</v>
      </c>
      <c r="M220" s="7">
        <v>12</v>
      </c>
      <c r="N220" s="7">
        <v>9</v>
      </c>
      <c r="O220" s="7">
        <v>7</v>
      </c>
      <c r="P220" s="7">
        <v>13</v>
      </c>
      <c r="Q220" s="7">
        <v>13</v>
      </c>
      <c r="R220" s="7">
        <v>11</v>
      </c>
      <c r="S220" s="7">
        <v>4</v>
      </c>
      <c r="T220" s="7">
        <v>13</v>
      </c>
      <c r="U220" s="7">
        <v>7</v>
      </c>
      <c r="V220" s="7">
        <v>8</v>
      </c>
      <c r="W220" s="7">
        <v>14</v>
      </c>
      <c r="X220" s="7">
        <v>15</v>
      </c>
      <c r="Y220" s="7">
        <v>16</v>
      </c>
      <c r="Z220" s="7">
        <v>15</v>
      </c>
      <c r="AA220" s="7">
        <v>13</v>
      </c>
      <c r="AB220" s="7">
        <v>16</v>
      </c>
      <c r="AC220" s="7">
        <v>15</v>
      </c>
      <c r="AD220" s="7">
        <v>15</v>
      </c>
      <c r="AE220" s="7">
        <v>16</v>
      </c>
      <c r="AF220" s="7">
        <v>17</v>
      </c>
      <c r="AG220" s="7">
        <v>14</v>
      </c>
      <c r="AH220" s="7">
        <v>12</v>
      </c>
      <c r="AI220" s="7">
        <v>13</v>
      </c>
      <c r="AJ220" s="7">
        <v>13</v>
      </c>
      <c r="AK220" s="7">
        <v>7</v>
      </c>
      <c r="AL220" s="7">
        <v>14</v>
      </c>
      <c r="AM220" s="7">
        <v>6</v>
      </c>
      <c r="AN220" s="7">
        <v>16</v>
      </c>
      <c r="AO220" s="7">
        <v>16</v>
      </c>
      <c r="AP220" s="7">
        <v>11</v>
      </c>
      <c r="AQ220" s="7">
        <v>9</v>
      </c>
      <c r="AR220" s="7">
        <v>14</v>
      </c>
      <c r="AS220" s="7">
        <v>8</v>
      </c>
      <c r="AT220" s="7">
        <v>13</v>
      </c>
      <c r="AU220" s="7">
        <v>8</v>
      </c>
      <c r="AV220" s="7">
        <v>5</v>
      </c>
      <c r="AW220" s="7">
        <v>13</v>
      </c>
      <c r="AX220" s="7">
        <v>16</v>
      </c>
      <c r="AY220" s="7">
        <v>13</v>
      </c>
      <c r="AZ220" s="7">
        <v>15</v>
      </c>
      <c r="BA220" s="7">
        <v>6</v>
      </c>
      <c r="BB220" s="7">
        <v>13</v>
      </c>
      <c r="BC220" s="7">
        <v>12</v>
      </c>
      <c r="BD220" s="7">
        <v>3</v>
      </c>
      <c r="BE220" s="7">
        <v>5</v>
      </c>
      <c r="BF220" s="7">
        <v>14</v>
      </c>
      <c r="BG220" s="7">
        <v>12</v>
      </c>
      <c r="BH220" s="7">
        <v>5</v>
      </c>
      <c r="BI220" s="7">
        <v>16</v>
      </c>
      <c r="BJ220" s="72">
        <v>55</v>
      </c>
      <c r="BK220" s="34">
        <f>BJ220*1000000</f>
        <v>55000000</v>
      </c>
      <c r="BL220" s="34">
        <f>SUM(AV220:BI220)</f>
        <v>148</v>
      </c>
      <c r="BM220" s="34">
        <f>BL220/14</f>
        <v>10.571428571428571</v>
      </c>
      <c r="BN220" s="34">
        <f>SUM(Z220:AG220)</f>
        <v>121</v>
      </c>
      <c r="BO220" s="34">
        <f>BN220/8</f>
        <v>15.125</v>
      </c>
      <c r="BP220" s="34">
        <f>SUM(AH220:AU220)</f>
        <v>160</v>
      </c>
      <c r="BQ220" s="34">
        <f>BP220/14</f>
        <v>11.428571428571429</v>
      </c>
      <c r="BR220" s="34">
        <f>SUM(M220:Y220)</f>
        <v>142</v>
      </c>
      <c r="BS220" s="34">
        <f>BR220/13</f>
        <v>10.923076923076923</v>
      </c>
      <c r="BT220" s="34">
        <f>SUM(B220:L220)</f>
        <v>19</v>
      </c>
      <c r="BU220" s="34">
        <f>BT220/11</f>
        <v>1.7272727272727273</v>
      </c>
      <c r="BV220" s="29">
        <f>SUM(BL220+BN220+BP220+BR220+BT220)</f>
        <v>590</v>
      </c>
      <c r="BW220" s="34">
        <f>BV220/60</f>
        <v>9.8333333333333339</v>
      </c>
    </row>
    <row r="221" spans="1:75" x14ac:dyDescent="0.2">
      <c r="A221" s="54" t="s">
        <v>254</v>
      </c>
      <c r="B221" s="7">
        <v>1</v>
      </c>
      <c r="C221" s="7">
        <v>1</v>
      </c>
      <c r="D221" s="7">
        <v>3</v>
      </c>
      <c r="E221" s="7">
        <v>2</v>
      </c>
      <c r="F221" s="7">
        <v>2</v>
      </c>
      <c r="G221" s="7">
        <v>2</v>
      </c>
      <c r="H221" s="7">
        <v>3</v>
      </c>
      <c r="I221" s="7">
        <v>2</v>
      </c>
      <c r="J221" s="7">
        <v>1</v>
      </c>
      <c r="K221" s="7">
        <v>1</v>
      </c>
      <c r="L221" s="7">
        <v>1</v>
      </c>
      <c r="M221" s="7">
        <v>11</v>
      </c>
      <c r="N221" s="7">
        <v>15</v>
      </c>
      <c r="O221" s="7">
        <v>14</v>
      </c>
      <c r="P221" s="7">
        <v>14</v>
      </c>
      <c r="Q221" s="7">
        <v>12</v>
      </c>
      <c r="R221" s="7">
        <v>12</v>
      </c>
      <c r="S221" s="7">
        <v>8</v>
      </c>
      <c r="T221" s="7">
        <v>4</v>
      </c>
      <c r="U221" s="7">
        <v>6</v>
      </c>
      <c r="V221" s="7">
        <v>4</v>
      </c>
      <c r="W221" s="7">
        <v>19</v>
      </c>
      <c r="X221" s="7">
        <v>14</v>
      </c>
      <c r="Y221" s="7">
        <v>12</v>
      </c>
      <c r="Z221" s="7">
        <v>11</v>
      </c>
      <c r="AA221" s="7">
        <v>11</v>
      </c>
      <c r="AB221" s="7">
        <v>15</v>
      </c>
      <c r="AC221" s="7">
        <v>19</v>
      </c>
      <c r="AD221" s="7">
        <v>6</v>
      </c>
      <c r="AE221" s="7">
        <v>13</v>
      </c>
      <c r="AF221" s="7">
        <v>15</v>
      </c>
      <c r="AG221" s="7">
        <v>16</v>
      </c>
      <c r="AH221" s="7">
        <v>12</v>
      </c>
      <c r="AI221" s="7">
        <v>15</v>
      </c>
      <c r="AJ221" s="7">
        <v>12</v>
      </c>
      <c r="AK221" s="7">
        <v>7</v>
      </c>
      <c r="AL221" s="7">
        <v>14</v>
      </c>
      <c r="AM221" s="7">
        <v>3</v>
      </c>
      <c r="AN221" s="7">
        <v>11</v>
      </c>
      <c r="AO221" s="7">
        <v>15</v>
      </c>
      <c r="AP221" s="7">
        <v>13</v>
      </c>
      <c r="AQ221" s="7">
        <v>10</v>
      </c>
      <c r="AR221" s="7">
        <v>9</v>
      </c>
      <c r="AS221" s="7">
        <v>9</v>
      </c>
      <c r="AT221" s="7">
        <v>12</v>
      </c>
      <c r="AU221" s="7">
        <v>17</v>
      </c>
      <c r="AV221" s="7">
        <v>8</v>
      </c>
      <c r="AW221" s="7">
        <v>12</v>
      </c>
      <c r="AX221" s="7">
        <v>13</v>
      </c>
      <c r="AY221" s="7">
        <v>16</v>
      </c>
      <c r="AZ221" s="7">
        <v>11</v>
      </c>
      <c r="BA221" s="7">
        <v>8</v>
      </c>
      <c r="BB221" s="7">
        <v>11</v>
      </c>
      <c r="BC221" s="7">
        <v>8</v>
      </c>
      <c r="BD221" s="7">
        <v>11</v>
      </c>
      <c r="BE221" s="7">
        <v>8</v>
      </c>
      <c r="BF221" s="7">
        <v>10</v>
      </c>
      <c r="BG221" s="7">
        <v>3</v>
      </c>
      <c r="BH221" s="7">
        <v>5</v>
      </c>
      <c r="BI221" s="7">
        <v>12</v>
      </c>
      <c r="BJ221" s="72">
        <v>4.0999999999999996</v>
      </c>
      <c r="BK221" s="34">
        <f>BJ221*1000000</f>
        <v>4099999.9999999995</v>
      </c>
      <c r="BL221" s="34">
        <f>SUM(AV221:BI221)</f>
        <v>136</v>
      </c>
      <c r="BM221" s="34">
        <f>BL221/14</f>
        <v>9.7142857142857135</v>
      </c>
      <c r="BN221" s="34">
        <f>SUM(Z221:AG221)</f>
        <v>106</v>
      </c>
      <c r="BO221" s="34">
        <f>BN221/8</f>
        <v>13.25</v>
      </c>
      <c r="BP221" s="34">
        <f>SUM(AH221:AU221)</f>
        <v>159</v>
      </c>
      <c r="BQ221" s="34">
        <f>BP221/14</f>
        <v>11.357142857142858</v>
      </c>
      <c r="BR221" s="34">
        <f>SUM(M221:Y221)</f>
        <v>145</v>
      </c>
      <c r="BS221" s="34">
        <f>BR221/13</f>
        <v>11.153846153846153</v>
      </c>
      <c r="BT221" s="34">
        <f>SUM(B221:L221)</f>
        <v>19</v>
      </c>
      <c r="BU221" s="34">
        <f>BT221/11</f>
        <v>1.7272727272727273</v>
      </c>
      <c r="BV221" s="29">
        <f>SUM(BL221+BN221+BP221+BR221+BT221)</f>
        <v>565</v>
      </c>
      <c r="BW221" s="34">
        <f>BV221/60</f>
        <v>9.4166666666666661</v>
      </c>
    </row>
    <row r="222" spans="1:75" x14ac:dyDescent="0.2">
      <c r="A222" s="54" t="s">
        <v>252</v>
      </c>
      <c r="B222" s="7">
        <v>2</v>
      </c>
      <c r="C222" s="7">
        <v>3</v>
      </c>
      <c r="D222" s="7">
        <v>3</v>
      </c>
      <c r="E222" s="7">
        <v>3</v>
      </c>
      <c r="F222" s="7">
        <v>1</v>
      </c>
      <c r="G222" s="7">
        <v>2</v>
      </c>
      <c r="H222" s="7">
        <v>3</v>
      </c>
      <c r="I222" s="7">
        <v>1</v>
      </c>
      <c r="J222" s="7">
        <v>2</v>
      </c>
      <c r="K222" s="7">
        <v>2</v>
      </c>
      <c r="L222" s="7">
        <v>2</v>
      </c>
      <c r="M222" s="7">
        <v>16</v>
      </c>
      <c r="N222" s="7">
        <v>14</v>
      </c>
      <c r="O222" s="7">
        <v>13</v>
      </c>
      <c r="P222" s="7">
        <v>13</v>
      </c>
      <c r="Q222" s="7">
        <v>13</v>
      </c>
      <c r="R222" s="7">
        <v>13</v>
      </c>
      <c r="S222" s="7">
        <v>7</v>
      </c>
      <c r="T222" s="7">
        <v>11</v>
      </c>
      <c r="U222" s="7">
        <v>6</v>
      </c>
      <c r="V222" s="7">
        <v>4</v>
      </c>
      <c r="W222" s="7">
        <v>11</v>
      </c>
      <c r="X222" s="7">
        <v>14</v>
      </c>
      <c r="Y222" s="7">
        <v>9</v>
      </c>
      <c r="Z222" s="7">
        <v>13</v>
      </c>
      <c r="AA222" s="7">
        <v>10</v>
      </c>
      <c r="AB222" s="7">
        <v>13</v>
      </c>
      <c r="AC222" s="7">
        <v>13</v>
      </c>
      <c r="AD222" s="7">
        <v>11</v>
      </c>
      <c r="AE222" s="7">
        <v>13</v>
      </c>
      <c r="AF222" s="7">
        <v>15</v>
      </c>
      <c r="AG222" s="7">
        <v>12</v>
      </c>
      <c r="AH222" s="7">
        <v>8</v>
      </c>
      <c r="AI222" s="7">
        <v>14</v>
      </c>
      <c r="AJ222" s="7">
        <v>10</v>
      </c>
      <c r="AK222" s="7">
        <v>6</v>
      </c>
      <c r="AL222" s="7">
        <v>14</v>
      </c>
      <c r="AM222" s="7">
        <v>9</v>
      </c>
      <c r="AN222" s="7">
        <v>17</v>
      </c>
      <c r="AO222" s="7">
        <v>14</v>
      </c>
      <c r="AP222" s="7">
        <v>12</v>
      </c>
      <c r="AQ222" s="7">
        <v>9</v>
      </c>
      <c r="AR222" s="7">
        <v>14</v>
      </c>
      <c r="AS222" s="7">
        <v>9</v>
      </c>
      <c r="AT222" s="7">
        <v>12</v>
      </c>
      <c r="AU222" s="7">
        <v>6</v>
      </c>
      <c r="AV222" s="7">
        <v>14</v>
      </c>
      <c r="AW222" s="7">
        <v>12</v>
      </c>
      <c r="AX222" s="7">
        <v>16</v>
      </c>
      <c r="AY222" s="7">
        <v>14</v>
      </c>
      <c r="AZ222" s="7">
        <v>16</v>
      </c>
      <c r="BA222" s="7">
        <v>14</v>
      </c>
      <c r="BB222" s="7">
        <v>8</v>
      </c>
      <c r="BC222" s="7">
        <v>11</v>
      </c>
      <c r="BD222" s="7">
        <v>4</v>
      </c>
      <c r="BE222" s="7">
        <v>4</v>
      </c>
      <c r="BF222" s="7">
        <v>13</v>
      </c>
      <c r="BG222" s="7">
        <v>12</v>
      </c>
      <c r="BH222" s="7">
        <v>4</v>
      </c>
      <c r="BI222" s="7">
        <v>16</v>
      </c>
      <c r="BJ222" s="72">
        <v>44.5</v>
      </c>
      <c r="BK222" s="34">
        <f>BJ222*1000000</f>
        <v>44500000</v>
      </c>
      <c r="BL222" s="34">
        <f>SUM(AV222:BI222)</f>
        <v>158</v>
      </c>
      <c r="BM222" s="34">
        <f>BL222/14</f>
        <v>11.285714285714286</v>
      </c>
      <c r="BN222" s="34">
        <f>SUM(Z222:AG222)</f>
        <v>100</v>
      </c>
      <c r="BO222" s="34">
        <f>BN222/8</f>
        <v>12.5</v>
      </c>
      <c r="BP222" s="34">
        <f>SUM(AH222:AU222)</f>
        <v>154</v>
      </c>
      <c r="BQ222" s="34">
        <f>BP222/14</f>
        <v>11</v>
      </c>
      <c r="BR222" s="34">
        <f>SUM(M222:Y222)</f>
        <v>144</v>
      </c>
      <c r="BS222" s="34">
        <f>BR222/13</f>
        <v>11.076923076923077</v>
      </c>
      <c r="BT222" s="34">
        <f>SUM(B222:L222)</f>
        <v>24</v>
      </c>
      <c r="BU222" s="34">
        <f>BT222/11</f>
        <v>2.1818181818181817</v>
      </c>
      <c r="BV222" s="29">
        <f>SUM(BL222+BN222+BP222+BR222+BT222)</f>
        <v>580</v>
      </c>
      <c r="BW222" s="34">
        <f>BV222/60</f>
        <v>9.6666666666666661</v>
      </c>
    </row>
    <row r="223" spans="1:75" x14ac:dyDescent="0.2">
      <c r="A223" s="54" t="s">
        <v>33</v>
      </c>
      <c r="B223" s="7">
        <v>1</v>
      </c>
      <c r="C223" s="7">
        <v>1</v>
      </c>
      <c r="D223" s="7">
        <v>3</v>
      </c>
      <c r="E223" s="7">
        <v>3</v>
      </c>
      <c r="F223" s="7">
        <v>2</v>
      </c>
      <c r="G223" s="7">
        <v>3</v>
      </c>
      <c r="H223" s="7">
        <v>3</v>
      </c>
      <c r="I223" s="7">
        <v>1</v>
      </c>
      <c r="J223" s="7">
        <v>1</v>
      </c>
      <c r="K223" s="7">
        <v>3</v>
      </c>
      <c r="L223" s="7">
        <v>3</v>
      </c>
      <c r="M223" s="7">
        <v>15</v>
      </c>
      <c r="N223" s="7">
        <v>12</v>
      </c>
      <c r="O223" s="7">
        <v>15</v>
      </c>
      <c r="P223" s="7">
        <v>18</v>
      </c>
      <c r="Q223" s="7">
        <v>16</v>
      </c>
      <c r="R223" s="7">
        <v>10</v>
      </c>
      <c r="S223" s="7">
        <v>5</v>
      </c>
      <c r="T223" s="7">
        <v>12</v>
      </c>
      <c r="U223" s="7">
        <v>6</v>
      </c>
      <c r="V223" s="7">
        <v>5</v>
      </c>
      <c r="W223" s="7">
        <v>16</v>
      </c>
      <c r="X223" s="7">
        <v>16</v>
      </c>
      <c r="Y223" s="7">
        <v>19</v>
      </c>
      <c r="Z223" s="7">
        <v>16</v>
      </c>
      <c r="AA223" s="7">
        <v>15</v>
      </c>
      <c r="AB223" s="7">
        <v>16</v>
      </c>
      <c r="AC223" s="7">
        <v>16</v>
      </c>
      <c r="AD223" s="7">
        <v>11</v>
      </c>
      <c r="AE223" s="7">
        <v>17</v>
      </c>
      <c r="AF223" s="7">
        <v>14</v>
      </c>
      <c r="AG223" s="7">
        <v>16</v>
      </c>
      <c r="AH223" s="7">
        <v>13</v>
      </c>
      <c r="AI223" s="7">
        <v>12</v>
      </c>
      <c r="AJ223" s="7">
        <v>12</v>
      </c>
      <c r="AK223" s="7">
        <v>14</v>
      </c>
      <c r="AL223" s="7">
        <v>14</v>
      </c>
      <c r="AM223" s="7">
        <v>14</v>
      </c>
      <c r="AN223" s="7">
        <v>12</v>
      </c>
      <c r="AO223" s="7">
        <v>16</v>
      </c>
      <c r="AP223" s="7">
        <v>15</v>
      </c>
      <c r="AQ223" s="7">
        <v>15</v>
      </c>
      <c r="AR223" s="7">
        <v>15</v>
      </c>
      <c r="AS223" s="7">
        <v>12</v>
      </c>
      <c r="AT223" s="7">
        <v>14</v>
      </c>
      <c r="AU223" s="7">
        <v>11</v>
      </c>
      <c r="AV223" s="7">
        <v>13</v>
      </c>
      <c r="AW223" s="7">
        <v>17</v>
      </c>
      <c r="AX223" s="7">
        <v>13</v>
      </c>
      <c r="AY223" s="7">
        <v>8</v>
      </c>
      <c r="AZ223" s="7">
        <v>14</v>
      </c>
      <c r="BA223" s="7">
        <v>14</v>
      </c>
      <c r="BB223" s="7">
        <v>12</v>
      </c>
      <c r="BC223" s="7">
        <v>12</v>
      </c>
      <c r="BD223" s="7">
        <v>9</v>
      </c>
      <c r="BE223" s="7">
        <v>13</v>
      </c>
      <c r="BF223" s="7">
        <v>15</v>
      </c>
      <c r="BG223" s="7">
        <v>8</v>
      </c>
      <c r="BH223" s="7">
        <v>13</v>
      </c>
      <c r="BI223" s="7">
        <v>14</v>
      </c>
      <c r="BJ223" s="72">
        <v>60</v>
      </c>
      <c r="BK223" s="34">
        <f>BJ223*1000000</f>
        <v>60000000</v>
      </c>
      <c r="BL223" s="34">
        <f>SUM(AV223:BI223)</f>
        <v>175</v>
      </c>
      <c r="BM223" s="34">
        <f>BL223/14</f>
        <v>12.5</v>
      </c>
      <c r="BN223" s="34">
        <f>SUM(Z223:AG223)</f>
        <v>121</v>
      </c>
      <c r="BO223" s="34">
        <f>BN223/8</f>
        <v>15.125</v>
      </c>
      <c r="BP223" s="34">
        <f>SUM(AH223:AU223)</f>
        <v>189</v>
      </c>
      <c r="BQ223" s="34">
        <f>BP223/14</f>
        <v>13.5</v>
      </c>
      <c r="BR223" s="34">
        <f>SUM(M223:Y223)</f>
        <v>165</v>
      </c>
      <c r="BS223" s="34">
        <f>BR223/13</f>
        <v>12.692307692307692</v>
      </c>
      <c r="BT223" s="34">
        <f>SUM(B223:L223)</f>
        <v>24</v>
      </c>
      <c r="BU223" s="34">
        <f>BT223/11</f>
        <v>2.1818181818181817</v>
      </c>
      <c r="BV223" s="29">
        <f>SUM(BL223+BN223+BP223+BR223+BT223)</f>
        <v>674</v>
      </c>
      <c r="BW223" s="34">
        <f>BV223/60</f>
        <v>11.233333333333333</v>
      </c>
    </row>
    <row r="224" spans="1:75" x14ac:dyDescent="0.2">
      <c r="A224" s="54" t="s">
        <v>39</v>
      </c>
      <c r="B224" s="7">
        <v>2</v>
      </c>
      <c r="C224" s="7">
        <v>3</v>
      </c>
      <c r="D224" s="7">
        <v>4</v>
      </c>
      <c r="E224" s="7">
        <v>2</v>
      </c>
      <c r="F224" s="7">
        <v>3</v>
      </c>
      <c r="G224" s="7">
        <v>2</v>
      </c>
      <c r="H224" s="7">
        <v>3</v>
      </c>
      <c r="I224" s="7">
        <v>2</v>
      </c>
      <c r="J224" s="7">
        <v>1</v>
      </c>
      <c r="K224" s="7">
        <v>1</v>
      </c>
      <c r="L224" s="7">
        <v>4</v>
      </c>
      <c r="M224" s="7">
        <v>17</v>
      </c>
      <c r="N224" s="7">
        <v>13</v>
      </c>
      <c r="O224" s="7">
        <v>15</v>
      </c>
      <c r="P224" s="7">
        <v>9</v>
      </c>
      <c r="Q224" s="7">
        <v>15</v>
      </c>
      <c r="R224" s="7">
        <v>12</v>
      </c>
      <c r="S224" s="7">
        <v>6</v>
      </c>
      <c r="T224" s="7">
        <v>13</v>
      </c>
      <c r="U224" s="7">
        <v>6</v>
      </c>
      <c r="V224" s="7">
        <v>11</v>
      </c>
      <c r="W224" s="7">
        <v>13</v>
      </c>
      <c r="X224" s="7">
        <v>14</v>
      </c>
      <c r="Y224" s="7">
        <v>8</v>
      </c>
      <c r="Z224" s="7">
        <v>9</v>
      </c>
      <c r="AA224" s="7">
        <v>12</v>
      </c>
      <c r="AB224" s="7">
        <v>16</v>
      </c>
      <c r="AC224" s="7">
        <v>14</v>
      </c>
      <c r="AD224" s="7">
        <v>6</v>
      </c>
      <c r="AE224" s="7">
        <v>12</v>
      </c>
      <c r="AF224" s="7">
        <v>16</v>
      </c>
      <c r="AG224" s="7">
        <v>15</v>
      </c>
      <c r="AH224" s="7">
        <v>14</v>
      </c>
      <c r="AI224" s="7">
        <v>13</v>
      </c>
      <c r="AJ224" s="7">
        <v>9</v>
      </c>
      <c r="AK224" s="7">
        <v>9</v>
      </c>
      <c r="AL224" s="7">
        <v>14</v>
      </c>
      <c r="AM224" s="7">
        <v>6</v>
      </c>
      <c r="AN224" s="7">
        <v>15</v>
      </c>
      <c r="AO224" s="7">
        <v>12</v>
      </c>
      <c r="AP224" s="7">
        <v>10</v>
      </c>
      <c r="AQ224" s="7">
        <v>10</v>
      </c>
      <c r="AR224" s="7">
        <v>12</v>
      </c>
      <c r="AS224" s="7">
        <v>10</v>
      </c>
      <c r="AT224" s="7">
        <v>12</v>
      </c>
      <c r="AU224" s="7">
        <v>12</v>
      </c>
      <c r="AV224" s="7">
        <v>11</v>
      </c>
      <c r="AW224" s="7">
        <v>12</v>
      </c>
      <c r="AX224" s="7">
        <v>15</v>
      </c>
      <c r="AY224" s="7">
        <v>14</v>
      </c>
      <c r="AZ224" s="7">
        <v>14</v>
      </c>
      <c r="BA224" s="7">
        <v>13</v>
      </c>
      <c r="BB224" s="7">
        <v>6</v>
      </c>
      <c r="BC224" s="7">
        <v>12</v>
      </c>
      <c r="BD224" s="7">
        <v>8</v>
      </c>
      <c r="BE224" s="7">
        <v>8</v>
      </c>
      <c r="BF224" s="7">
        <v>13</v>
      </c>
      <c r="BG224" s="7">
        <v>10</v>
      </c>
      <c r="BH224" s="7">
        <v>9</v>
      </c>
      <c r="BI224" s="7">
        <v>15</v>
      </c>
      <c r="BJ224" s="72">
        <v>37</v>
      </c>
      <c r="BK224" s="34">
        <f>BJ224*1000000</f>
        <v>37000000</v>
      </c>
      <c r="BL224" s="34">
        <f>SUM(AV224:BI224)</f>
        <v>160</v>
      </c>
      <c r="BM224" s="34">
        <f>BL224/14</f>
        <v>11.428571428571429</v>
      </c>
      <c r="BN224" s="34">
        <f>SUM(Z224:AG224)</f>
        <v>100</v>
      </c>
      <c r="BO224" s="34">
        <f>BN224/8</f>
        <v>12.5</v>
      </c>
      <c r="BP224" s="34">
        <f>SUM(AH224:AU224)</f>
        <v>158</v>
      </c>
      <c r="BQ224" s="34">
        <f>BP224/14</f>
        <v>11.285714285714286</v>
      </c>
      <c r="BR224" s="34">
        <f>SUM(M224:Y224)</f>
        <v>152</v>
      </c>
      <c r="BS224" s="34">
        <f>BR224/13</f>
        <v>11.692307692307692</v>
      </c>
      <c r="BT224" s="34">
        <f>SUM(B224:L224)</f>
        <v>27</v>
      </c>
      <c r="BU224" s="34">
        <f>BT224/11</f>
        <v>2.4545454545454546</v>
      </c>
      <c r="BV224" s="29">
        <f>SUM(BL224+BN224+BP224+BR224+BT224)</f>
        <v>597</v>
      </c>
      <c r="BW224" s="34">
        <f>BV224/60</f>
        <v>9.9499999999999993</v>
      </c>
    </row>
    <row r="225" spans="1:75" x14ac:dyDescent="0.2">
      <c r="A225" s="54" t="s">
        <v>58</v>
      </c>
      <c r="B225" s="7">
        <v>2</v>
      </c>
      <c r="C225" s="7">
        <v>1</v>
      </c>
      <c r="D225" s="7">
        <v>2</v>
      </c>
      <c r="E225" s="7">
        <v>1</v>
      </c>
      <c r="F225" s="7">
        <v>1</v>
      </c>
      <c r="G225" s="7">
        <v>3</v>
      </c>
      <c r="H225" s="7">
        <v>3</v>
      </c>
      <c r="I225" s="7">
        <v>3</v>
      </c>
      <c r="J225" s="7">
        <v>3</v>
      </c>
      <c r="K225" s="7">
        <v>1</v>
      </c>
      <c r="L225" s="7">
        <v>1</v>
      </c>
      <c r="M225" s="7">
        <v>12</v>
      </c>
      <c r="N225" s="7">
        <v>11</v>
      </c>
      <c r="O225" s="7">
        <v>9</v>
      </c>
      <c r="P225" s="7">
        <v>15</v>
      </c>
      <c r="Q225" s="7">
        <v>15</v>
      </c>
      <c r="R225" s="7">
        <v>14</v>
      </c>
      <c r="S225" s="7">
        <v>10</v>
      </c>
      <c r="T225" s="7">
        <v>12</v>
      </c>
      <c r="U225" s="7">
        <v>15</v>
      </c>
      <c r="V225" s="7">
        <v>9</v>
      </c>
      <c r="W225" s="7">
        <v>10</v>
      </c>
      <c r="X225" s="7">
        <v>16</v>
      </c>
      <c r="Y225" s="7">
        <v>13</v>
      </c>
      <c r="Z225" s="7">
        <v>12</v>
      </c>
      <c r="AA225" s="7">
        <v>14</v>
      </c>
      <c r="AB225" s="7">
        <v>13</v>
      </c>
      <c r="AC225" s="7">
        <v>15</v>
      </c>
      <c r="AD225" s="7">
        <v>7</v>
      </c>
      <c r="AE225" s="7">
        <v>13</v>
      </c>
      <c r="AF225" s="7">
        <v>15</v>
      </c>
      <c r="AG225" s="7">
        <v>15</v>
      </c>
      <c r="AH225" s="7">
        <v>12</v>
      </c>
      <c r="AI225" s="7">
        <v>13</v>
      </c>
      <c r="AJ225" s="7">
        <v>12</v>
      </c>
      <c r="AK225" s="7">
        <v>12</v>
      </c>
      <c r="AL225" s="7">
        <v>14</v>
      </c>
      <c r="AM225" s="7">
        <v>12</v>
      </c>
      <c r="AN225" s="7">
        <v>11</v>
      </c>
      <c r="AO225" s="7">
        <v>15</v>
      </c>
      <c r="AP225" s="7">
        <v>12</v>
      </c>
      <c r="AQ225" s="7">
        <v>14</v>
      </c>
      <c r="AR225" s="7">
        <v>13</v>
      </c>
      <c r="AS225" s="7">
        <v>10</v>
      </c>
      <c r="AT225" s="7">
        <v>14</v>
      </c>
      <c r="AU225" s="7">
        <v>15</v>
      </c>
      <c r="AV225" s="7">
        <v>12</v>
      </c>
      <c r="AW225" s="7">
        <v>15</v>
      </c>
      <c r="AX225" s="7">
        <v>16</v>
      </c>
      <c r="AY225" s="7">
        <v>12</v>
      </c>
      <c r="AZ225" s="7">
        <v>15</v>
      </c>
      <c r="BA225" s="7">
        <v>12</v>
      </c>
      <c r="BB225" s="7">
        <v>11</v>
      </c>
      <c r="BC225" s="7">
        <v>13</v>
      </c>
      <c r="BD225" s="7">
        <v>9</v>
      </c>
      <c r="BE225" s="7">
        <v>14</v>
      </c>
      <c r="BF225" s="7">
        <v>16</v>
      </c>
      <c r="BG225" s="7">
        <v>11</v>
      </c>
      <c r="BH225" s="7">
        <v>12</v>
      </c>
      <c r="BI225" s="7">
        <v>15</v>
      </c>
      <c r="BJ225" s="72">
        <v>49.5</v>
      </c>
      <c r="BK225" s="34">
        <f>BJ225*1000000</f>
        <v>49500000</v>
      </c>
      <c r="BL225" s="34">
        <f>SUM(AV225:BI225)</f>
        <v>183</v>
      </c>
      <c r="BM225" s="34">
        <f>BL225/14</f>
        <v>13.071428571428571</v>
      </c>
      <c r="BN225" s="34">
        <f>SUM(Z225:AG225)</f>
        <v>104</v>
      </c>
      <c r="BO225" s="34">
        <f>BN225/8</f>
        <v>13</v>
      </c>
      <c r="BP225" s="34">
        <f>SUM(AH225:AU225)</f>
        <v>179</v>
      </c>
      <c r="BQ225" s="34">
        <f>BP225/14</f>
        <v>12.785714285714286</v>
      </c>
      <c r="BR225" s="34">
        <f>SUM(M225:Y225)</f>
        <v>161</v>
      </c>
      <c r="BS225" s="34">
        <f>BR225/13</f>
        <v>12.384615384615385</v>
      </c>
      <c r="BT225" s="34">
        <f>SUM(B225:L225)</f>
        <v>21</v>
      </c>
      <c r="BU225" s="34">
        <f>BT225/11</f>
        <v>1.9090909090909092</v>
      </c>
      <c r="BV225" s="29">
        <f>SUM(BL225+BN225+BP225+BR225+BT225)</f>
        <v>648</v>
      </c>
      <c r="BW225" s="34">
        <f>BV225/60</f>
        <v>10.8</v>
      </c>
    </row>
    <row r="226" spans="1:75" x14ac:dyDescent="0.2">
      <c r="A226" s="54" t="s">
        <v>102</v>
      </c>
      <c r="B226" s="7">
        <v>3</v>
      </c>
      <c r="C226" s="7">
        <v>1</v>
      </c>
      <c r="D226" s="7">
        <v>3</v>
      </c>
      <c r="E226" s="7">
        <v>1</v>
      </c>
      <c r="F226" s="7">
        <v>4</v>
      </c>
      <c r="G226" s="7">
        <v>4</v>
      </c>
      <c r="H226" s="7">
        <v>1</v>
      </c>
      <c r="I226" s="7">
        <v>1</v>
      </c>
      <c r="J226" s="7">
        <v>3</v>
      </c>
      <c r="K226" s="7">
        <v>4</v>
      </c>
      <c r="L226" s="7">
        <v>3</v>
      </c>
      <c r="M226" s="7">
        <v>14</v>
      </c>
      <c r="N226" s="7">
        <v>11</v>
      </c>
      <c r="O226" s="7">
        <v>11</v>
      </c>
      <c r="P226" s="7">
        <v>12</v>
      </c>
      <c r="Q226" s="7">
        <v>10</v>
      </c>
      <c r="R226" s="7">
        <v>12</v>
      </c>
      <c r="S226" s="7">
        <v>3</v>
      </c>
      <c r="T226" s="7">
        <v>15</v>
      </c>
      <c r="U226" s="7">
        <v>13</v>
      </c>
      <c r="V226" s="7">
        <v>12</v>
      </c>
      <c r="W226" s="7">
        <v>13</v>
      </c>
      <c r="X226" s="7">
        <v>16</v>
      </c>
      <c r="Y226" s="7">
        <v>7</v>
      </c>
      <c r="Z226" s="7">
        <v>14</v>
      </c>
      <c r="AA226" s="7">
        <v>16</v>
      </c>
      <c r="AB226" s="7">
        <v>14</v>
      </c>
      <c r="AC226" s="7">
        <v>17</v>
      </c>
      <c r="AD226" s="7">
        <v>9</v>
      </c>
      <c r="AE226" s="7">
        <v>18</v>
      </c>
      <c r="AF226" s="7">
        <v>16</v>
      </c>
      <c r="AG226" s="7">
        <v>15</v>
      </c>
      <c r="AH226" s="7">
        <v>17</v>
      </c>
      <c r="AI226" s="7">
        <v>14</v>
      </c>
      <c r="AJ226" s="7">
        <v>10</v>
      </c>
      <c r="AK226" s="7">
        <v>10</v>
      </c>
      <c r="AL226" s="7">
        <v>14</v>
      </c>
      <c r="AM226" s="7">
        <v>9</v>
      </c>
      <c r="AN226" s="7">
        <v>13</v>
      </c>
      <c r="AO226" s="7">
        <v>17</v>
      </c>
      <c r="AP226" s="7">
        <v>12</v>
      </c>
      <c r="AQ226" s="7">
        <v>12</v>
      </c>
      <c r="AR226" s="7">
        <v>15</v>
      </c>
      <c r="AS226" s="7">
        <v>16</v>
      </c>
      <c r="AT226" s="7">
        <v>11</v>
      </c>
      <c r="AU226" s="7">
        <v>17</v>
      </c>
      <c r="AV226" s="7">
        <v>9</v>
      </c>
      <c r="AW226" s="7">
        <v>12</v>
      </c>
      <c r="AX226" s="7">
        <v>15</v>
      </c>
      <c r="AY226" s="7">
        <v>10</v>
      </c>
      <c r="AZ226" s="7">
        <v>14</v>
      </c>
      <c r="BA226" s="7">
        <v>8</v>
      </c>
      <c r="BB226" s="7">
        <v>9</v>
      </c>
      <c r="BC226" s="7">
        <v>14</v>
      </c>
      <c r="BD226" s="7">
        <v>10</v>
      </c>
      <c r="BE226" s="7">
        <v>10</v>
      </c>
      <c r="BF226" s="7">
        <v>13</v>
      </c>
      <c r="BG226" s="7">
        <v>11</v>
      </c>
      <c r="BH226" s="7">
        <v>11</v>
      </c>
      <c r="BI226" s="7">
        <v>14</v>
      </c>
      <c r="BJ226" s="72">
        <v>47.5</v>
      </c>
      <c r="BK226" s="34">
        <f>BJ226*1000000</f>
        <v>47500000</v>
      </c>
      <c r="BL226" s="34">
        <f>SUM(AV226:BI226)</f>
        <v>160</v>
      </c>
      <c r="BM226" s="34">
        <f>BL226/14</f>
        <v>11.428571428571429</v>
      </c>
      <c r="BN226" s="34">
        <f>SUM(Z226:AG226)</f>
        <v>119</v>
      </c>
      <c r="BO226" s="34">
        <f>BN226/8</f>
        <v>14.875</v>
      </c>
      <c r="BP226" s="34">
        <f>SUM(AH226:AU226)</f>
        <v>187</v>
      </c>
      <c r="BQ226" s="34">
        <f>BP226/14</f>
        <v>13.357142857142858</v>
      </c>
      <c r="BR226" s="34">
        <f>SUM(M226:Y226)</f>
        <v>149</v>
      </c>
      <c r="BS226" s="34">
        <f>BR226/13</f>
        <v>11.461538461538462</v>
      </c>
      <c r="BT226" s="34">
        <f>SUM(B226:L226)</f>
        <v>28</v>
      </c>
      <c r="BU226" s="34">
        <f>BT226/11</f>
        <v>2.5454545454545454</v>
      </c>
      <c r="BV226" s="29">
        <f>SUM(BL226+BN226+BP226+BR226+BT226)</f>
        <v>643</v>
      </c>
      <c r="BW226" s="34">
        <f>BV226/60</f>
        <v>10.716666666666667</v>
      </c>
    </row>
    <row r="227" spans="1:75" x14ac:dyDescent="0.2">
      <c r="A227" s="54" t="s">
        <v>169</v>
      </c>
      <c r="B227" s="7">
        <v>2</v>
      </c>
      <c r="C227" s="7">
        <v>1</v>
      </c>
      <c r="D227" s="7">
        <v>3</v>
      </c>
      <c r="E227" s="7">
        <v>1</v>
      </c>
      <c r="F227" s="7">
        <v>1</v>
      </c>
      <c r="G227" s="7">
        <v>3</v>
      </c>
      <c r="H227" s="7">
        <v>2</v>
      </c>
      <c r="I227" s="7">
        <v>1</v>
      </c>
      <c r="J227" s="7">
        <v>1</v>
      </c>
      <c r="K227" s="7">
        <v>3</v>
      </c>
      <c r="L227" s="7">
        <v>4</v>
      </c>
      <c r="M227" s="7">
        <v>7</v>
      </c>
      <c r="N227" s="7">
        <v>12</v>
      </c>
      <c r="O227" s="7">
        <v>12</v>
      </c>
      <c r="P227" s="7">
        <v>16</v>
      </c>
      <c r="Q227" s="7">
        <v>10</v>
      </c>
      <c r="R227" s="7">
        <v>11</v>
      </c>
      <c r="S227" s="7">
        <v>12</v>
      </c>
      <c r="T227" s="7">
        <v>11</v>
      </c>
      <c r="U227" s="7">
        <v>9</v>
      </c>
      <c r="V227" s="7">
        <v>5</v>
      </c>
      <c r="W227" s="7">
        <v>14</v>
      </c>
      <c r="X227" s="7">
        <v>15</v>
      </c>
      <c r="Y227" s="7">
        <v>14</v>
      </c>
      <c r="Z227" s="7">
        <v>16</v>
      </c>
      <c r="AA227" s="7">
        <v>14</v>
      </c>
      <c r="AB227" s="7">
        <v>13</v>
      </c>
      <c r="AC227" s="7">
        <v>15</v>
      </c>
      <c r="AD227" s="7">
        <v>13</v>
      </c>
      <c r="AE227" s="7">
        <v>17</v>
      </c>
      <c r="AF227" s="7">
        <v>15</v>
      </c>
      <c r="AG227" s="7">
        <v>14</v>
      </c>
      <c r="AH227" s="7">
        <v>16</v>
      </c>
      <c r="AI227" s="7">
        <v>12</v>
      </c>
      <c r="AJ227" s="7">
        <v>15</v>
      </c>
      <c r="AK227" s="7">
        <v>12</v>
      </c>
      <c r="AL227" s="7">
        <v>13</v>
      </c>
      <c r="AM227" s="7">
        <v>9</v>
      </c>
      <c r="AN227" s="7">
        <v>10</v>
      </c>
      <c r="AO227" s="7">
        <v>14</v>
      </c>
      <c r="AP227" s="7">
        <v>13</v>
      </c>
      <c r="AQ227" s="7">
        <v>13</v>
      </c>
      <c r="AR227" s="7">
        <v>14</v>
      </c>
      <c r="AS227" s="7">
        <v>10</v>
      </c>
      <c r="AT227" s="7">
        <v>14</v>
      </c>
      <c r="AU227" s="7">
        <v>5</v>
      </c>
      <c r="AV227" s="7">
        <v>11</v>
      </c>
      <c r="AW227" s="7">
        <v>9</v>
      </c>
      <c r="AX227" s="7">
        <v>12</v>
      </c>
      <c r="AY227" s="7">
        <v>15</v>
      </c>
      <c r="AZ227" s="7">
        <v>16</v>
      </c>
      <c r="BA227" s="7">
        <v>11</v>
      </c>
      <c r="BB227" s="7">
        <v>16</v>
      </c>
      <c r="BC227" s="7">
        <v>13</v>
      </c>
      <c r="BD227" s="7">
        <v>11</v>
      </c>
      <c r="BE227" s="7">
        <v>10</v>
      </c>
      <c r="BF227" s="7">
        <v>13</v>
      </c>
      <c r="BG227" s="7">
        <v>6</v>
      </c>
      <c r="BH227" s="7">
        <v>9</v>
      </c>
      <c r="BI227" s="7">
        <v>14</v>
      </c>
      <c r="BJ227" s="72">
        <v>15.75</v>
      </c>
      <c r="BK227" s="34">
        <f>BJ227*1000000</f>
        <v>15750000</v>
      </c>
      <c r="BL227" s="34">
        <f>SUM(AV227:BI227)</f>
        <v>166</v>
      </c>
      <c r="BM227" s="34">
        <f>BL227/14</f>
        <v>11.857142857142858</v>
      </c>
      <c r="BN227" s="34">
        <f>SUM(Z227:AG227)</f>
        <v>117</v>
      </c>
      <c r="BO227" s="34">
        <f>BN227/8</f>
        <v>14.625</v>
      </c>
      <c r="BP227" s="34">
        <f>SUM(AH227:AU227)</f>
        <v>170</v>
      </c>
      <c r="BQ227" s="34">
        <f>BP227/14</f>
        <v>12.142857142857142</v>
      </c>
      <c r="BR227" s="34">
        <f>SUM(M227:Y227)</f>
        <v>148</v>
      </c>
      <c r="BS227" s="34">
        <f>BR227/13</f>
        <v>11.384615384615385</v>
      </c>
      <c r="BT227" s="34">
        <f>SUM(B227:L227)</f>
        <v>22</v>
      </c>
      <c r="BU227" s="34">
        <f>BT227/11</f>
        <v>2</v>
      </c>
      <c r="BV227" s="29">
        <f>SUM(BL227+BN227+BP227+BR227+BT227)</f>
        <v>623</v>
      </c>
      <c r="BW227" s="34">
        <f>BV227/60</f>
        <v>10.383333333333333</v>
      </c>
    </row>
    <row r="228" spans="1:75" x14ac:dyDescent="0.2">
      <c r="A228" s="54" t="s">
        <v>128</v>
      </c>
      <c r="B228" s="7">
        <v>3</v>
      </c>
      <c r="C228" s="7">
        <v>2</v>
      </c>
      <c r="D228" s="7">
        <v>3</v>
      </c>
      <c r="E228" s="7">
        <v>2</v>
      </c>
      <c r="F228" s="7">
        <v>2</v>
      </c>
      <c r="G228" s="7">
        <v>2</v>
      </c>
      <c r="H228" s="7">
        <v>1</v>
      </c>
      <c r="I228" s="7">
        <v>1</v>
      </c>
      <c r="J228" s="7">
        <v>2</v>
      </c>
      <c r="K228" s="7">
        <v>2</v>
      </c>
      <c r="L228" s="7">
        <v>1</v>
      </c>
      <c r="M228" s="7">
        <v>11</v>
      </c>
      <c r="N228" s="7">
        <v>14</v>
      </c>
      <c r="O228" s="7">
        <v>14</v>
      </c>
      <c r="P228" s="7">
        <v>15</v>
      </c>
      <c r="Q228" s="7">
        <v>15</v>
      </c>
      <c r="R228" s="7">
        <v>15</v>
      </c>
      <c r="S228" s="7">
        <v>9</v>
      </c>
      <c r="T228" s="7">
        <v>12</v>
      </c>
      <c r="U228" s="7">
        <v>7</v>
      </c>
      <c r="V228" s="7">
        <v>7</v>
      </c>
      <c r="W228" s="7">
        <v>13</v>
      </c>
      <c r="X228" s="7">
        <v>14</v>
      </c>
      <c r="Y228" s="7">
        <v>14</v>
      </c>
      <c r="Z228" s="7">
        <v>13</v>
      </c>
      <c r="AA228" s="7">
        <v>14</v>
      </c>
      <c r="AB228" s="7">
        <v>15</v>
      </c>
      <c r="AC228" s="7">
        <v>12</v>
      </c>
      <c r="AD228" s="7">
        <v>12</v>
      </c>
      <c r="AE228" s="7">
        <v>14</v>
      </c>
      <c r="AF228" s="7">
        <v>17</v>
      </c>
      <c r="AG228" s="7">
        <v>15</v>
      </c>
      <c r="AH228" s="7">
        <v>10</v>
      </c>
      <c r="AI228" s="7">
        <v>12</v>
      </c>
      <c r="AJ228" s="7">
        <v>10</v>
      </c>
      <c r="AK228" s="7">
        <v>7</v>
      </c>
      <c r="AL228" s="7">
        <v>15</v>
      </c>
      <c r="AM228" s="7">
        <v>12</v>
      </c>
      <c r="AN228" s="7">
        <v>16</v>
      </c>
      <c r="AO228" s="7">
        <v>15</v>
      </c>
      <c r="AP228" s="7">
        <v>16</v>
      </c>
      <c r="AQ228" s="7">
        <v>15</v>
      </c>
      <c r="AR228" s="7">
        <v>14</v>
      </c>
      <c r="AS228" s="7">
        <v>9</v>
      </c>
      <c r="AT228" s="7">
        <v>14</v>
      </c>
      <c r="AU228" s="7">
        <v>7</v>
      </c>
      <c r="AV228" s="7">
        <v>9</v>
      </c>
      <c r="AW228" s="7">
        <v>13</v>
      </c>
      <c r="AX228" s="7">
        <v>15</v>
      </c>
      <c r="AY228" s="7">
        <v>15</v>
      </c>
      <c r="AZ228" s="7">
        <v>16</v>
      </c>
      <c r="BA228" s="7">
        <v>9</v>
      </c>
      <c r="BB228" s="7">
        <v>11</v>
      </c>
      <c r="BC228" s="7">
        <v>9</v>
      </c>
      <c r="BD228" s="7">
        <v>7</v>
      </c>
      <c r="BE228" s="7">
        <v>7</v>
      </c>
      <c r="BF228" s="7">
        <v>14</v>
      </c>
      <c r="BG228" s="7">
        <v>13</v>
      </c>
      <c r="BH228" s="7">
        <v>7</v>
      </c>
      <c r="BI228" s="7">
        <v>16</v>
      </c>
      <c r="BJ228" s="72">
        <v>61</v>
      </c>
      <c r="BK228" s="34">
        <f>BJ228*1000000</f>
        <v>61000000</v>
      </c>
      <c r="BL228" s="34">
        <f>SUM(AV228:BI228)</f>
        <v>161</v>
      </c>
      <c r="BM228" s="34">
        <f>BL228/14</f>
        <v>11.5</v>
      </c>
      <c r="BN228" s="34">
        <f>SUM(Z228:AG228)</f>
        <v>112</v>
      </c>
      <c r="BO228" s="34">
        <f>BN228/8</f>
        <v>14</v>
      </c>
      <c r="BP228" s="34">
        <f>SUM(AH228:AU228)</f>
        <v>172</v>
      </c>
      <c r="BQ228" s="34">
        <f>BP228/14</f>
        <v>12.285714285714286</v>
      </c>
      <c r="BR228" s="34">
        <f>SUM(M228:Y228)</f>
        <v>160</v>
      </c>
      <c r="BS228" s="34">
        <f>BR228/13</f>
        <v>12.307692307692308</v>
      </c>
      <c r="BT228" s="34">
        <f>SUM(B228:L228)</f>
        <v>21</v>
      </c>
      <c r="BU228" s="34">
        <f>BT228/11</f>
        <v>1.9090909090909092</v>
      </c>
      <c r="BV228" s="29">
        <f>SUM(BL228+BN228+BP228+BR228+BT228)</f>
        <v>626</v>
      </c>
      <c r="BW228" s="34">
        <f>BV228/60</f>
        <v>10.433333333333334</v>
      </c>
    </row>
    <row r="229" spans="1:75" x14ac:dyDescent="0.2">
      <c r="A229" s="54" t="s">
        <v>165</v>
      </c>
      <c r="B229" s="7">
        <v>2</v>
      </c>
      <c r="C229" s="7">
        <v>3</v>
      </c>
      <c r="D229" s="7">
        <v>2</v>
      </c>
      <c r="E229" s="7">
        <v>2</v>
      </c>
      <c r="F229" s="7">
        <v>2</v>
      </c>
      <c r="G229" s="7">
        <v>1</v>
      </c>
      <c r="H229" s="7">
        <v>1</v>
      </c>
      <c r="I229" s="7">
        <v>2</v>
      </c>
      <c r="J229" s="7">
        <v>2</v>
      </c>
      <c r="K229" s="7">
        <v>2</v>
      </c>
      <c r="L229" s="7">
        <v>1</v>
      </c>
      <c r="M229" s="7">
        <v>13</v>
      </c>
      <c r="N229" s="7">
        <v>13</v>
      </c>
      <c r="O229" s="7">
        <v>13</v>
      </c>
      <c r="P229" s="7">
        <v>16</v>
      </c>
      <c r="Q229" s="7">
        <v>15</v>
      </c>
      <c r="R229" s="7">
        <v>5</v>
      </c>
      <c r="S229" s="7">
        <v>3</v>
      </c>
      <c r="T229" s="7">
        <v>14</v>
      </c>
      <c r="U229" s="7">
        <v>5</v>
      </c>
      <c r="V229" s="7">
        <v>6</v>
      </c>
      <c r="W229" s="7">
        <v>13</v>
      </c>
      <c r="X229" s="7">
        <v>14</v>
      </c>
      <c r="Y229" s="7">
        <v>14</v>
      </c>
      <c r="Z229" s="7">
        <v>11</v>
      </c>
      <c r="AA229" s="7">
        <v>16</v>
      </c>
      <c r="AB229" s="7">
        <v>15</v>
      </c>
      <c r="AC229" s="7">
        <v>17</v>
      </c>
      <c r="AD229" s="7">
        <v>11</v>
      </c>
      <c r="AE229" s="7">
        <v>14</v>
      </c>
      <c r="AF229" s="7">
        <v>17</v>
      </c>
      <c r="AG229" s="7">
        <v>14</v>
      </c>
      <c r="AH229" s="7">
        <v>16</v>
      </c>
      <c r="AI229" s="7">
        <v>15</v>
      </c>
      <c r="AJ229" s="7">
        <v>15</v>
      </c>
      <c r="AK229" s="7">
        <v>13</v>
      </c>
      <c r="AL229" s="7">
        <v>12</v>
      </c>
      <c r="AM229" s="7">
        <v>12</v>
      </c>
      <c r="AN229" s="7">
        <v>14</v>
      </c>
      <c r="AO229" s="7">
        <v>15</v>
      </c>
      <c r="AP229" s="7">
        <v>13</v>
      </c>
      <c r="AQ229" s="7">
        <v>15</v>
      </c>
      <c r="AR229" s="7">
        <v>14</v>
      </c>
      <c r="AS229" s="7">
        <v>12</v>
      </c>
      <c r="AT229" s="7">
        <v>13</v>
      </c>
      <c r="AU229" s="7">
        <v>13</v>
      </c>
      <c r="AV229" s="7">
        <v>9</v>
      </c>
      <c r="AW229" s="7">
        <v>9</v>
      </c>
      <c r="AX229" s="7">
        <v>12</v>
      </c>
      <c r="AY229" s="7">
        <v>8</v>
      </c>
      <c r="AZ229" s="7">
        <v>15</v>
      </c>
      <c r="BA229" s="7">
        <v>11</v>
      </c>
      <c r="BB229" s="7">
        <v>9</v>
      </c>
      <c r="BC229" s="7">
        <v>14</v>
      </c>
      <c r="BD229" s="7">
        <v>10</v>
      </c>
      <c r="BE229" s="7">
        <v>12</v>
      </c>
      <c r="BF229" s="7">
        <v>15</v>
      </c>
      <c r="BG229" s="7">
        <v>13</v>
      </c>
      <c r="BH229" s="7">
        <v>14</v>
      </c>
      <c r="BI229" s="7">
        <v>15</v>
      </c>
      <c r="BJ229" s="72">
        <v>32.5</v>
      </c>
      <c r="BK229" s="34">
        <f>BJ229*1000000</f>
        <v>32500000</v>
      </c>
      <c r="BL229" s="34">
        <f>SUM(AV229:BI229)</f>
        <v>166</v>
      </c>
      <c r="BM229" s="34">
        <f>BL229/14</f>
        <v>11.857142857142858</v>
      </c>
      <c r="BN229" s="34">
        <f>SUM(Z229:AG229)</f>
        <v>115</v>
      </c>
      <c r="BO229" s="34">
        <f>BN229/8</f>
        <v>14.375</v>
      </c>
      <c r="BP229" s="34">
        <f>SUM(AH229:AU229)</f>
        <v>192</v>
      </c>
      <c r="BQ229" s="34">
        <f>BP229/14</f>
        <v>13.714285714285714</v>
      </c>
      <c r="BR229" s="34">
        <f>SUM(M229:Y229)</f>
        <v>144</v>
      </c>
      <c r="BS229" s="34">
        <f>BR229/13</f>
        <v>11.076923076923077</v>
      </c>
      <c r="BT229" s="34">
        <f>SUM(B229:L229)</f>
        <v>20</v>
      </c>
      <c r="BU229" s="34">
        <f>BT229/11</f>
        <v>1.8181818181818181</v>
      </c>
      <c r="BV229" s="29">
        <f>SUM(BL229+BN229+BP229+BR229+BT229)</f>
        <v>637</v>
      </c>
      <c r="BW229" s="34">
        <f>BV229/60</f>
        <v>10.616666666666667</v>
      </c>
    </row>
    <row r="230" spans="1:75" x14ac:dyDescent="0.2">
      <c r="A230" s="54" t="s">
        <v>139</v>
      </c>
      <c r="B230" s="7">
        <v>3</v>
      </c>
      <c r="C230" s="7">
        <v>4</v>
      </c>
      <c r="D230" s="7">
        <v>1</v>
      </c>
      <c r="E230" s="7">
        <v>1</v>
      </c>
      <c r="F230" s="7">
        <v>3</v>
      </c>
      <c r="G230" s="7">
        <v>3</v>
      </c>
      <c r="H230" s="7">
        <v>2</v>
      </c>
      <c r="I230" s="7">
        <v>1</v>
      </c>
      <c r="J230" s="7">
        <v>2</v>
      </c>
      <c r="K230" s="7">
        <v>3</v>
      </c>
      <c r="L230" s="7">
        <v>2</v>
      </c>
      <c r="M230" s="7">
        <v>12</v>
      </c>
      <c r="N230" s="7">
        <v>14</v>
      </c>
      <c r="O230" s="7">
        <v>12</v>
      </c>
      <c r="P230" s="7">
        <v>13</v>
      </c>
      <c r="Q230" s="7">
        <v>10</v>
      </c>
      <c r="R230" s="7">
        <v>13</v>
      </c>
      <c r="S230" s="7">
        <v>4</v>
      </c>
      <c r="T230" s="7">
        <v>10</v>
      </c>
      <c r="U230" s="7">
        <v>8</v>
      </c>
      <c r="V230" s="7">
        <v>1</v>
      </c>
      <c r="W230" s="7">
        <v>16</v>
      </c>
      <c r="X230" s="7">
        <v>13</v>
      </c>
      <c r="Y230" s="7">
        <v>14</v>
      </c>
      <c r="Z230" s="7">
        <v>13</v>
      </c>
      <c r="AA230" s="7">
        <v>15</v>
      </c>
      <c r="AB230" s="7">
        <v>13</v>
      </c>
      <c r="AC230" s="7">
        <v>15</v>
      </c>
      <c r="AD230" s="7">
        <v>9</v>
      </c>
      <c r="AE230" s="7">
        <v>15</v>
      </c>
      <c r="AF230" s="7">
        <v>14</v>
      </c>
      <c r="AG230" s="7">
        <v>15</v>
      </c>
      <c r="AH230" s="7">
        <v>14</v>
      </c>
      <c r="AI230" s="7">
        <v>14</v>
      </c>
      <c r="AJ230" s="7">
        <v>14</v>
      </c>
      <c r="AK230" s="7">
        <v>15</v>
      </c>
      <c r="AL230" s="7">
        <v>13</v>
      </c>
      <c r="AM230" s="7">
        <v>10</v>
      </c>
      <c r="AN230" s="7">
        <v>13</v>
      </c>
      <c r="AO230" s="7">
        <v>15</v>
      </c>
      <c r="AP230" s="7">
        <v>15</v>
      </c>
      <c r="AQ230" s="7">
        <v>15</v>
      </c>
      <c r="AR230" s="7">
        <v>17</v>
      </c>
      <c r="AS230" s="7">
        <v>11</v>
      </c>
      <c r="AT230" s="7">
        <v>17</v>
      </c>
      <c r="AU230" s="7">
        <v>12</v>
      </c>
      <c r="AV230" s="7">
        <v>7</v>
      </c>
      <c r="AW230" s="7">
        <v>12</v>
      </c>
      <c r="AX230" s="7">
        <v>13</v>
      </c>
      <c r="AY230" s="7">
        <v>10</v>
      </c>
      <c r="AZ230" s="7">
        <v>14</v>
      </c>
      <c r="BA230" s="7">
        <v>7</v>
      </c>
      <c r="BB230" s="7">
        <v>9</v>
      </c>
      <c r="BC230" s="7">
        <v>12</v>
      </c>
      <c r="BD230" s="7">
        <v>9</v>
      </c>
      <c r="BE230" s="7">
        <v>13</v>
      </c>
      <c r="BF230" s="7">
        <v>15</v>
      </c>
      <c r="BG230" s="7">
        <v>7</v>
      </c>
      <c r="BH230" s="7">
        <v>13</v>
      </c>
      <c r="BI230" s="7">
        <v>16</v>
      </c>
      <c r="BJ230" s="72">
        <v>40.5</v>
      </c>
      <c r="BK230" s="34">
        <f>BJ230*1000000</f>
        <v>40500000</v>
      </c>
      <c r="BL230" s="34">
        <f>SUM(AV230:BI230)</f>
        <v>157</v>
      </c>
      <c r="BM230" s="34">
        <f>BL230/14</f>
        <v>11.214285714285714</v>
      </c>
      <c r="BN230" s="34">
        <f>SUM(Z230:AG230)</f>
        <v>109</v>
      </c>
      <c r="BO230" s="34">
        <f>BN230/8</f>
        <v>13.625</v>
      </c>
      <c r="BP230" s="34">
        <f>SUM(AH230:AU230)</f>
        <v>195</v>
      </c>
      <c r="BQ230" s="34">
        <f>BP230/14</f>
        <v>13.928571428571429</v>
      </c>
      <c r="BR230" s="34">
        <f>SUM(M230:Y230)</f>
        <v>140</v>
      </c>
      <c r="BS230" s="34">
        <f>BR230/13</f>
        <v>10.76923076923077</v>
      </c>
      <c r="BT230" s="34">
        <f>SUM(B230:L230)</f>
        <v>25</v>
      </c>
      <c r="BU230" s="34">
        <f>BT230/11</f>
        <v>2.2727272727272729</v>
      </c>
      <c r="BV230" s="29">
        <f>SUM(BL230+BN230+BP230+BR230+BT230)</f>
        <v>626</v>
      </c>
      <c r="BW230" s="34">
        <f>BV230/60</f>
        <v>10.433333333333334</v>
      </c>
    </row>
    <row r="231" spans="1:75" x14ac:dyDescent="0.2">
      <c r="A231" s="54" t="s">
        <v>164</v>
      </c>
      <c r="B231" s="7">
        <v>1</v>
      </c>
      <c r="C231" s="7">
        <v>1</v>
      </c>
      <c r="D231" s="7">
        <v>3</v>
      </c>
      <c r="E231" s="7">
        <v>2</v>
      </c>
      <c r="F231" s="7">
        <v>3</v>
      </c>
      <c r="G231" s="7">
        <v>2</v>
      </c>
      <c r="H231" s="7">
        <v>1</v>
      </c>
      <c r="I231" s="7">
        <v>2</v>
      </c>
      <c r="J231" s="7">
        <v>2</v>
      </c>
      <c r="K231" s="7">
        <v>3</v>
      </c>
      <c r="L231" s="7">
        <v>1</v>
      </c>
      <c r="M231" s="7">
        <v>10</v>
      </c>
      <c r="N231" s="7">
        <v>8</v>
      </c>
      <c r="O231" s="7">
        <v>10</v>
      </c>
      <c r="P231" s="7">
        <v>12</v>
      </c>
      <c r="Q231" s="7">
        <v>14</v>
      </c>
      <c r="R231" s="7">
        <v>14</v>
      </c>
      <c r="S231" s="7">
        <v>6</v>
      </c>
      <c r="T231" s="7">
        <v>4</v>
      </c>
      <c r="U231" s="7">
        <v>4</v>
      </c>
      <c r="V231" s="7">
        <v>5</v>
      </c>
      <c r="W231" s="7">
        <v>12</v>
      </c>
      <c r="X231" s="7">
        <v>17</v>
      </c>
      <c r="Y231" s="7">
        <v>12</v>
      </c>
      <c r="Z231" s="7">
        <v>12</v>
      </c>
      <c r="AA231" s="7">
        <v>14</v>
      </c>
      <c r="AB231" s="7">
        <v>15</v>
      </c>
      <c r="AC231" s="7">
        <v>12</v>
      </c>
      <c r="AD231" s="7">
        <v>15</v>
      </c>
      <c r="AE231" s="7">
        <v>15</v>
      </c>
      <c r="AF231" s="7">
        <v>17</v>
      </c>
      <c r="AG231" s="7">
        <v>15</v>
      </c>
      <c r="AH231" s="7">
        <v>12</v>
      </c>
      <c r="AI231" s="7">
        <v>14</v>
      </c>
      <c r="AJ231" s="7">
        <v>14</v>
      </c>
      <c r="AK231" s="7">
        <v>5</v>
      </c>
      <c r="AL231" s="7">
        <v>13</v>
      </c>
      <c r="AM231" s="7">
        <v>7</v>
      </c>
      <c r="AN231" s="7">
        <v>16</v>
      </c>
      <c r="AO231" s="7">
        <v>15</v>
      </c>
      <c r="AP231" s="7">
        <v>15</v>
      </c>
      <c r="AQ231" s="7">
        <v>12</v>
      </c>
      <c r="AR231" s="7">
        <v>16</v>
      </c>
      <c r="AS231" s="7">
        <v>12</v>
      </c>
      <c r="AT231" s="7">
        <v>13</v>
      </c>
      <c r="AU231" s="7">
        <v>6</v>
      </c>
      <c r="AV231" s="7">
        <v>14</v>
      </c>
      <c r="AW231" s="7">
        <v>13</v>
      </c>
      <c r="AX231" s="7">
        <v>16</v>
      </c>
      <c r="AY231" s="7">
        <v>11</v>
      </c>
      <c r="AZ231" s="7">
        <v>16</v>
      </c>
      <c r="BA231" s="7">
        <v>13</v>
      </c>
      <c r="BB231" s="7">
        <v>12</v>
      </c>
      <c r="BC231" s="7">
        <v>12</v>
      </c>
      <c r="BD231" s="7">
        <v>4</v>
      </c>
      <c r="BE231" s="7">
        <v>5</v>
      </c>
      <c r="BF231" s="7">
        <v>15</v>
      </c>
      <c r="BG231" s="7">
        <v>6</v>
      </c>
      <c r="BH231" s="7">
        <v>4</v>
      </c>
      <c r="BI231" s="7">
        <v>17</v>
      </c>
      <c r="BJ231" s="72">
        <v>34.5</v>
      </c>
      <c r="BK231" s="34">
        <f>BJ231*1000000</f>
        <v>34500000</v>
      </c>
      <c r="BL231" s="34">
        <f>SUM(AV231:BI231)</f>
        <v>158</v>
      </c>
      <c r="BM231" s="34">
        <f>BL231/14</f>
        <v>11.285714285714286</v>
      </c>
      <c r="BN231" s="34">
        <f>SUM(Z231:AG231)</f>
        <v>115</v>
      </c>
      <c r="BO231" s="34">
        <f>BN231/8</f>
        <v>14.375</v>
      </c>
      <c r="BP231" s="34">
        <f>SUM(AH231:AU231)</f>
        <v>170</v>
      </c>
      <c r="BQ231" s="34">
        <f>BP231/14</f>
        <v>12.142857142857142</v>
      </c>
      <c r="BR231" s="34">
        <f>SUM(M231:Y231)</f>
        <v>128</v>
      </c>
      <c r="BS231" s="34">
        <f>BR231/13</f>
        <v>9.8461538461538467</v>
      </c>
      <c r="BT231" s="34">
        <f>SUM(B231:L231)</f>
        <v>21</v>
      </c>
      <c r="BU231" s="34">
        <f>BT231/11</f>
        <v>1.9090909090909092</v>
      </c>
      <c r="BV231" s="29">
        <f>SUM(BL231+BN231+BP231+BR231+BT231)</f>
        <v>592</v>
      </c>
      <c r="BW231" s="34">
        <f>BV231/60</f>
        <v>9.8666666666666671</v>
      </c>
    </row>
    <row r="232" spans="1:75" x14ac:dyDescent="0.2">
      <c r="A232" s="54" t="s">
        <v>44</v>
      </c>
      <c r="B232" s="7">
        <v>3</v>
      </c>
      <c r="C232" s="7">
        <v>1</v>
      </c>
      <c r="D232" s="7">
        <v>1</v>
      </c>
      <c r="E232" s="7">
        <v>3</v>
      </c>
      <c r="F232" s="7">
        <v>3</v>
      </c>
      <c r="G232" s="7">
        <v>3</v>
      </c>
      <c r="H232" s="7">
        <v>1</v>
      </c>
      <c r="I232" s="7">
        <v>2</v>
      </c>
      <c r="J232" s="7">
        <v>1</v>
      </c>
      <c r="K232" s="7">
        <v>2</v>
      </c>
      <c r="L232" s="7">
        <v>2</v>
      </c>
      <c r="M232" s="7">
        <v>14</v>
      </c>
      <c r="N232" s="7">
        <v>14</v>
      </c>
      <c r="O232" s="7">
        <v>11</v>
      </c>
      <c r="P232" s="7">
        <v>13</v>
      </c>
      <c r="Q232" s="7">
        <v>14</v>
      </c>
      <c r="R232" s="7">
        <v>13</v>
      </c>
      <c r="S232" s="7">
        <v>1</v>
      </c>
      <c r="T232" s="7">
        <v>13</v>
      </c>
      <c r="U232" s="7">
        <v>4</v>
      </c>
      <c r="V232" s="7">
        <v>9</v>
      </c>
      <c r="W232" s="7">
        <v>13</v>
      </c>
      <c r="X232" s="7">
        <v>15</v>
      </c>
      <c r="Y232" s="7">
        <v>14</v>
      </c>
      <c r="Z232" s="7">
        <v>12</v>
      </c>
      <c r="AA232" s="7">
        <v>17</v>
      </c>
      <c r="AB232" s="7">
        <v>16</v>
      </c>
      <c r="AC232" s="7">
        <v>17</v>
      </c>
      <c r="AD232" s="7">
        <v>8</v>
      </c>
      <c r="AE232" s="7">
        <v>14</v>
      </c>
      <c r="AF232" s="7">
        <v>17</v>
      </c>
      <c r="AG232" s="7">
        <v>16</v>
      </c>
      <c r="AH232" s="7">
        <v>14</v>
      </c>
      <c r="AI232" s="7">
        <v>15</v>
      </c>
      <c r="AJ232" s="7">
        <v>14</v>
      </c>
      <c r="AK232" s="7">
        <v>12</v>
      </c>
      <c r="AL232" s="7">
        <v>15</v>
      </c>
      <c r="AM232" s="7">
        <v>9</v>
      </c>
      <c r="AN232" s="7">
        <v>14</v>
      </c>
      <c r="AO232" s="7">
        <v>14</v>
      </c>
      <c r="AP232" s="7">
        <v>13</v>
      </c>
      <c r="AQ232" s="7">
        <v>14</v>
      </c>
      <c r="AR232" s="7">
        <v>14</v>
      </c>
      <c r="AS232" s="7">
        <v>8</v>
      </c>
      <c r="AT232" s="7">
        <v>14</v>
      </c>
      <c r="AU232" s="7">
        <v>4</v>
      </c>
      <c r="AV232" s="7">
        <v>7</v>
      </c>
      <c r="AW232" s="7">
        <v>14</v>
      </c>
      <c r="AX232" s="7">
        <v>12</v>
      </c>
      <c r="AY232" s="7">
        <v>12</v>
      </c>
      <c r="AZ232" s="7">
        <v>12</v>
      </c>
      <c r="BA232" s="7">
        <v>9</v>
      </c>
      <c r="BB232" s="7">
        <v>10</v>
      </c>
      <c r="BC232" s="7">
        <v>13</v>
      </c>
      <c r="BD232" s="7">
        <v>9</v>
      </c>
      <c r="BE232" s="7">
        <v>11</v>
      </c>
      <c r="BF232" s="7">
        <v>12</v>
      </c>
      <c r="BG232" s="7">
        <v>11</v>
      </c>
      <c r="BH232" s="7">
        <v>10</v>
      </c>
      <c r="BI232" s="7">
        <v>15</v>
      </c>
      <c r="BJ232" s="72">
        <v>53</v>
      </c>
      <c r="BK232" s="34">
        <f>BJ232*1000000</f>
        <v>53000000</v>
      </c>
      <c r="BL232" s="34">
        <f>SUM(AV232:BI232)</f>
        <v>157</v>
      </c>
      <c r="BM232" s="34">
        <f>BL232/14</f>
        <v>11.214285714285714</v>
      </c>
      <c r="BN232" s="34">
        <f>SUM(Z232:AG232)</f>
        <v>117</v>
      </c>
      <c r="BO232" s="34">
        <f>BN232/8</f>
        <v>14.625</v>
      </c>
      <c r="BP232" s="34">
        <f>SUM(AH232:AU232)</f>
        <v>174</v>
      </c>
      <c r="BQ232" s="34">
        <f>BP232/14</f>
        <v>12.428571428571429</v>
      </c>
      <c r="BR232" s="34">
        <f>SUM(M232:Y232)</f>
        <v>148</v>
      </c>
      <c r="BS232" s="34">
        <f>BR232/13</f>
        <v>11.384615384615385</v>
      </c>
      <c r="BT232" s="34">
        <f>SUM(B232:L232)</f>
        <v>22</v>
      </c>
      <c r="BU232" s="34">
        <f>BT232/11</f>
        <v>2</v>
      </c>
      <c r="BV232" s="29">
        <f>SUM(BL232+BN232+BP232+BR232+BT232)</f>
        <v>618</v>
      </c>
      <c r="BW232" s="34">
        <f>BV232/60</f>
        <v>10.3</v>
      </c>
    </row>
    <row r="233" spans="1:75" x14ac:dyDescent="0.2">
      <c r="A233" s="54" t="s">
        <v>79</v>
      </c>
      <c r="B233" s="7">
        <v>1</v>
      </c>
      <c r="C233" s="7">
        <v>3</v>
      </c>
      <c r="D233" s="7">
        <v>2</v>
      </c>
      <c r="E233" s="7">
        <v>2</v>
      </c>
      <c r="F233" s="7">
        <v>1</v>
      </c>
      <c r="G233" s="7">
        <v>3</v>
      </c>
      <c r="H233" s="7">
        <v>2</v>
      </c>
      <c r="I233" s="7">
        <v>3</v>
      </c>
      <c r="J233" s="7">
        <v>3</v>
      </c>
      <c r="K233" s="7">
        <v>2</v>
      </c>
      <c r="L233" s="7">
        <v>2</v>
      </c>
      <c r="M233" s="7">
        <v>15</v>
      </c>
      <c r="N233" s="7">
        <v>15</v>
      </c>
      <c r="O233" s="7">
        <v>13</v>
      </c>
      <c r="P233" s="7">
        <v>14</v>
      </c>
      <c r="Q233" s="7">
        <v>14</v>
      </c>
      <c r="R233" s="7">
        <v>11</v>
      </c>
      <c r="S233" s="7">
        <v>5</v>
      </c>
      <c r="T233" s="7">
        <v>17</v>
      </c>
      <c r="U233" s="7">
        <v>5</v>
      </c>
      <c r="V233" s="7">
        <v>3</v>
      </c>
      <c r="W233" s="7">
        <v>12</v>
      </c>
      <c r="X233" s="7">
        <v>14</v>
      </c>
      <c r="Y233" s="7">
        <v>9</v>
      </c>
      <c r="Z233" s="7">
        <v>11</v>
      </c>
      <c r="AA233" s="7">
        <v>17</v>
      </c>
      <c r="AB233" s="7">
        <v>17</v>
      </c>
      <c r="AC233" s="7">
        <v>13</v>
      </c>
      <c r="AD233" s="7">
        <v>7</v>
      </c>
      <c r="AE233" s="7">
        <v>17</v>
      </c>
      <c r="AF233" s="7">
        <v>16</v>
      </c>
      <c r="AG233" s="7">
        <v>17</v>
      </c>
      <c r="AH233" s="7">
        <v>12</v>
      </c>
      <c r="AI233" s="7">
        <v>14</v>
      </c>
      <c r="AJ233" s="7">
        <v>12</v>
      </c>
      <c r="AK233" s="7">
        <v>11</v>
      </c>
      <c r="AL233" s="7">
        <v>14</v>
      </c>
      <c r="AM233" s="7">
        <v>4</v>
      </c>
      <c r="AN233" s="7">
        <v>17</v>
      </c>
      <c r="AO233" s="7">
        <v>16</v>
      </c>
      <c r="AP233" s="7">
        <v>13</v>
      </c>
      <c r="AQ233" s="7">
        <v>13</v>
      </c>
      <c r="AR233" s="7">
        <v>14</v>
      </c>
      <c r="AS233" s="7">
        <v>11</v>
      </c>
      <c r="AT233" s="7">
        <v>14</v>
      </c>
      <c r="AU233" s="7">
        <v>11</v>
      </c>
      <c r="AV233" s="7">
        <v>15</v>
      </c>
      <c r="AW233" s="7">
        <v>14</v>
      </c>
      <c r="AX233" s="7">
        <v>19</v>
      </c>
      <c r="AY233" s="7">
        <v>13</v>
      </c>
      <c r="AZ233" s="7">
        <v>14</v>
      </c>
      <c r="BA233" s="7">
        <v>13</v>
      </c>
      <c r="BB233" s="7">
        <v>13</v>
      </c>
      <c r="BC233" s="7">
        <v>12</v>
      </c>
      <c r="BD233" s="7">
        <v>15</v>
      </c>
      <c r="BE233" s="7">
        <v>10</v>
      </c>
      <c r="BF233" s="7">
        <v>13</v>
      </c>
      <c r="BG233" s="7">
        <v>8</v>
      </c>
      <c r="BH233" s="7">
        <v>9</v>
      </c>
      <c r="BI233" s="7">
        <v>17</v>
      </c>
      <c r="BJ233" s="72">
        <v>73</v>
      </c>
      <c r="BK233" s="34">
        <f>BJ233*1000000</f>
        <v>73000000</v>
      </c>
      <c r="BL233" s="34">
        <f>SUM(AV233:BI233)</f>
        <v>185</v>
      </c>
      <c r="BM233" s="34">
        <f>BL233/14</f>
        <v>13.214285714285714</v>
      </c>
      <c r="BN233" s="34">
        <f>SUM(Z233:AG233)</f>
        <v>115</v>
      </c>
      <c r="BO233" s="34">
        <f>BN233/8</f>
        <v>14.375</v>
      </c>
      <c r="BP233" s="34">
        <f>SUM(AH233:AU233)</f>
        <v>176</v>
      </c>
      <c r="BQ233" s="34">
        <f>BP233/14</f>
        <v>12.571428571428571</v>
      </c>
      <c r="BR233" s="34">
        <f>SUM(M233:Y233)</f>
        <v>147</v>
      </c>
      <c r="BS233" s="34">
        <f>BR233/13</f>
        <v>11.307692307692308</v>
      </c>
      <c r="BT233" s="34">
        <f>SUM(B233:L233)</f>
        <v>24</v>
      </c>
      <c r="BU233" s="34">
        <f>BT233/11</f>
        <v>2.1818181818181817</v>
      </c>
      <c r="BV233" s="29">
        <f>SUM(BL233+BN233+BP233+BR233+BT233)</f>
        <v>647</v>
      </c>
      <c r="BW233" s="34">
        <f>BV233/60</f>
        <v>10.783333333333333</v>
      </c>
    </row>
    <row r="234" spans="1:75" x14ac:dyDescent="0.2">
      <c r="A234" s="54" t="s">
        <v>46</v>
      </c>
      <c r="B234" s="7">
        <v>2</v>
      </c>
      <c r="C234" s="7">
        <v>1</v>
      </c>
      <c r="D234" s="7">
        <v>3</v>
      </c>
      <c r="E234" s="7">
        <v>2</v>
      </c>
      <c r="F234" s="7">
        <v>1</v>
      </c>
      <c r="G234" s="7">
        <v>3</v>
      </c>
      <c r="H234" s="7">
        <v>4</v>
      </c>
      <c r="I234" s="7">
        <v>3</v>
      </c>
      <c r="J234" s="7">
        <v>3</v>
      </c>
      <c r="K234" s="7">
        <v>3</v>
      </c>
      <c r="L234" s="7">
        <v>1</v>
      </c>
      <c r="M234" s="7">
        <v>14</v>
      </c>
      <c r="N234" s="7">
        <v>16</v>
      </c>
      <c r="O234" s="7">
        <v>14</v>
      </c>
      <c r="P234" s="7">
        <v>14</v>
      </c>
      <c r="Q234" s="7">
        <v>12</v>
      </c>
      <c r="R234" s="7">
        <v>15</v>
      </c>
      <c r="S234" s="7">
        <v>7</v>
      </c>
      <c r="T234" s="7">
        <v>12</v>
      </c>
      <c r="U234" s="7">
        <v>7</v>
      </c>
      <c r="V234" s="7">
        <v>5</v>
      </c>
      <c r="W234" s="7">
        <v>16</v>
      </c>
      <c r="X234" s="7">
        <v>16</v>
      </c>
      <c r="Y234" s="7">
        <v>11</v>
      </c>
      <c r="Z234" s="7">
        <v>14</v>
      </c>
      <c r="AA234" s="7">
        <v>15</v>
      </c>
      <c r="AB234" s="7">
        <v>14</v>
      </c>
      <c r="AC234" s="7">
        <v>15</v>
      </c>
      <c r="AD234" s="7">
        <v>15</v>
      </c>
      <c r="AE234" s="7">
        <v>16</v>
      </c>
      <c r="AF234" s="7">
        <v>15</v>
      </c>
      <c r="AG234" s="7">
        <v>14</v>
      </c>
      <c r="AH234" s="7">
        <v>13</v>
      </c>
      <c r="AI234" s="7">
        <v>14</v>
      </c>
      <c r="AJ234" s="7">
        <v>13</v>
      </c>
      <c r="AK234" s="7">
        <v>12</v>
      </c>
      <c r="AL234" s="7">
        <v>12</v>
      </c>
      <c r="AM234" s="7">
        <v>12</v>
      </c>
      <c r="AN234" s="7">
        <v>12</v>
      </c>
      <c r="AO234" s="7">
        <v>14</v>
      </c>
      <c r="AP234" s="7">
        <v>15</v>
      </c>
      <c r="AQ234" s="7">
        <v>15</v>
      </c>
      <c r="AR234" s="7">
        <v>14</v>
      </c>
      <c r="AS234" s="7">
        <v>14</v>
      </c>
      <c r="AT234" s="7">
        <v>16</v>
      </c>
      <c r="AU234" s="7">
        <v>12</v>
      </c>
      <c r="AV234" s="7">
        <v>8</v>
      </c>
      <c r="AW234" s="7">
        <v>10</v>
      </c>
      <c r="AX234" s="7">
        <v>12</v>
      </c>
      <c r="AY234" s="7">
        <v>9</v>
      </c>
      <c r="AZ234" s="7">
        <v>14</v>
      </c>
      <c r="BA234" s="7">
        <v>7</v>
      </c>
      <c r="BB234" s="7">
        <v>12</v>
      </c>
      <c r="BC234" s="7">
        <v>11</v>
      </c>
      <c r="BD234" s="7">
        <v>5</v>
      </c>
      <c r="BE234" s="7">
        <v>12</v>
      </c>
      <c r="BF234" s="7">
        <v>15</v>
      </c>
      <c r="BG234" s="7">
        <v>6</v>
      </c>
      <c r="BH234" s="7">
        <v>12</v>
      </c>
      <c r="BI234" s="7">
        <v>15</v>
      </c>
      <c r="BJ234" s="72">
        <v>39</v>
      </c>
      <c r="BK234" s="34">
        <f>BJ234*1000000</f>
        <v>39000000</v>
      </c>
      <c r="BL234" s="34">
        <f>SUM(AV234:BI234)</f>
        <v>148</v>
      </c>
      <c r="BM234" s="34">
        <f>BL234/14</f>
        <v>10.571428571428571</v>
      </c>
      <c r="BN234" s="34">
        <f>SUM(Z234:AG234)</f>
        <v>118</v>
      </c>
      <c r="BO234" s="34">
        <f>BN234/8</f>
        <v>14.75</v>
      </c>
      <c r="BP234" s="34">
        <f>SUM(AH234:AU234)</f>
        <v>188</v>
      </c>
      <c r="BQ234" s="34">
        <f>BP234/14</f>
        <v>13.428571428571429</v>
      </c>
      <c r="BR234" s="34">
        <f>SUM(M234:Y234)</f>
        <v>159</v>
      </c>
      <c r="BS234" s="34">
        <f>BR234/13</f>
        <v>12.23076923076923</v>
      </c>
      <c r="BT234" s="34">
        <f>SUM(B234:L234)</f>
        <v>26</v>
      </c>
      <c r="BU234" s="34">
        <f>BT234/11</f>
        <v>2.3636363636363638</v>
      </c>
      <c r="BV234" s="29">
        <f>SUM(BL234+BN234+BP234+BR234+BT234)</f>
        <v>639</v>
      </c>
      <c r="BW234" s="34">
        <f>BV234/60</f>
        <v>10.65</v>
      </c>
    </row>
    <row r="235" spans="1:75" x14ac:dyDescent="0.2">
      <c r="A235" s="54" t="s">
        <v>104</v>
      </c>
      <c r="B235" s="7">
        <v>4</v>
      </c>
      <c r="C235" s="7">
        <v>1</v>
      </c>
      <c r="D235" s="7">
        <v>1</v>
      </c>
      <c r="E235" s="7">
        <v>2</v>
      </c>
      <c r="F235" s="7">
        <v>3</v>
      </c>
      <c r="G235" s="7">
        <v>3</v>
      </c>
      <c r="H235" s="7">
        <v>1</v>
      </c>
      <c r="I235" s="7">
        <v>3</v>
      </c>
      <c r="J235" s="7">
        <v>3</v>
      </c>
      <c r="K235" s="7">
        <v>1</v>
      </c>
      <c r="L235" s="7">
        <v>2</v>
      </c>
      <c r="M235" s="7">
        <v>13</v>
      </c>
      <c r="N235" s="7">
        <v>17</v>
      </c>
      <c r="O235" s="7">
        <v>13</v>
      </c>
      <c r="P235" s="7">
        <v>18</v>
      </c>
      <c r="Q235" s="7">
        <v>16</v>
      </c>
      <c r="R235" s="7">
        <v>12</v>
      </c>
      <c r="S235" s="7">
        <v>2</v>
      </c>
      <c r="T235" s="7">
        <v>14</v>
      </c>
      <c r="U235" s="7">
        <v>13</v>
      </c>
      <c r="V235" s="7">
        <v>2</v>
      </c>
      <c r="W235" s="7">
        <v>16</v>
      </c>
      <c r="X235" s="7">
        <v>15</v>
      </c>
      <c r="Y235" s="7">
        <v>13</v>
      </c>
      <c r="Z235" s="7">
        <v>15</v>
      </c>
      <c r="AA235" s="7">
        <v>15</v>
      </c>
      <c r="AB235" s="7">
        <v>15</v>
      </c>
      <c r="AC235" s="7">
        <v>14</v>
      </c>
      <c r="AD235" s="7">
        <v>13</v>
      </c>
      <c r="AE235" s="7">
        <v>16</v>
      </c>
      <c r="AF235" s="7">
        <v>14</v>
      </c>
      <c r="AG235" s="7">
        <v>14</v>
      </c>
      <c r="AH235" s="7">
        <v>17</v>
      </c>
      <c r="AI235" s="7">
        <v>16</v>
      </c>
      <c r="AJ235" s="7">
        <v>14</v>
      </c>
      <c r="AK235" s="7">
        <v>16</v>
      </c>
      <c r="AL235" s="7">
        <v>11</v>
      </c>
      <c r="AM235" s="7">
        <v>16</v>
      </c>
      <c r="AN235" s="7">
        <v>14</v>
      </c>
      <c r="AO235" s="7">
        <v>18</v>
      </c>
      <c r="AP235" s="7">
        <v>13</v>
      </c>
      <c r="AQ235" s="7">
        <v>14</v>
      </c>
      <c r="AR235" s="7">
        <v>15</v>
      </c>
      <c r="AS235" s="7">
        <v>13</v>
      </c>
      <c r="AT235" s="7">
        <v>15</v>
      </c>
      <c r="AU235" s="7">
        <v>16</v>
      </c>
      <c r="AV235" s="7">
        <v>14</v>
      </c>
      <c r="AW235" s="7">
        <v>12</v>
      </c>
      <c r="AX235" s="7">
        <v>15</v>
      </c>
      <c r="AY235" s="7">
        <v>9</v>
      </c>
      <c r="AZ235" s="7">
        <v>16</v>
      </c>
      <c r="BA235" s="7">
        <v>14</v>
      </c>
      <c r="BB235" s="7">
        <v>12</v>
      </c>
      <c r="BC235" s="7">
        <v>13</v>
      </c>
      <c r="BD235" s="7">
        <v>6</v>
      </c>
      <c r="BE235" s="7">
        <v>13</v>
      </c>
      <c r="BF235" s="7">
        <v>15</v>
      </c>
      <c r="BG235" s="7">
        <v>9</v>
      </c>
      <c r="BH235" s="7">
        <v>14</v>
      </c>
      <c r="BI235" s="7">
        <v>15</v>
      </c>
      <c r="BJ235" s="72">
        <v>51</v>
      </c>
      <c r="BK235" s="34">
        <f>BJ235*1000000</f>
        <v>51000000</v>
      </c>
      <c r="BL235" s="34">
        <f>SUM(AV235:BI235)</f>
        <v>177</v>
      </c>
      <c r="BM235" s="34">
        <f>BL235/14</f>
        <v>12.642857142857142</v>
      </c>
      <c r="BN235" s="34">
        <f>SUM(Z235:AG235)</f>
        <v>116</v>
      </c>
      <c r="BO235" s="34">
        <f>BN235/8</f>
        <v>14.5</v>
      </c>
      <c r="BP235" s="34">
        <f>SUM(AH235:AU235)</f>
        <v>208</v>
      </c>
      <c r="BQ235" s="34">
        <f>BP235/14</f>
        <v>14.857142857142858</v>
      </c>
      <c r="BR235" s="34">
        <f>SUM(M235:Y235)</f>
        <v>164</v>
      </c>
      <c r="BS235" s="34">
        <f>BR235/13</f>
        <v>12.615384615384615</v>
      </c>
      <c r="BT235" s="34">
        <f>SUM(B235:L235)</f>
        <v>24</v>
      </c>
      <c r="BU235" s="34">
        <f>BT235/11</f>
        <v>2.1818181818181817</v>
      </c>
      <c r="BV235" s="29">
        <f>SUM(BL235+BN235+BP235+BR235+BT235)</f>
        <v>689</v>
      </c>
      <c r="BW235" s="34">
        <f>BV235/60</f>
        <v>11.483333333333333</v>
      </c>
    </row>
    <row r="236" spans="1:75" x14ac:dyDescent="0.2">
      <c r="A236" s="54" t="s">
        <v>66</v>
      </c>
      <c r="B236" s="7">
        <v>1</v>
      </c>
      <c r="C236" s="7">
        <v>3</v>
      </c>
      <c r="D236" s="7">
        <v>2</v>
      </c>
      <c r="E236" s="7">
        <v>1</v>
      </c>
      <c r="F236" s="7">
        <v>3</v>
      </c>
      <c r="G236" s="7">
        <v>1</v>
      </c>
      <c r="H236" s="7">
        <v>3</v>
      </c>
      <c r="I236" s="7">
        <v>2</v>
      </c>
      <c r="J236" s="7">
        <v>2</v>
      </c>
      <c r="K236" s="7">
        <v>2</v>
      </c>
      <c r="L236" s="7">
        <v>1</v>
      </c>
      <c r="M236" s="7">
        <v>9</v>
      </c>
      <c r="N236" s="7">
        <v>15</v>
      </c>
      <c r="O236" s="7">
        <v>12</v>
      </c>
      <c r="P236" s="7">
        <v>13</v>
      </c>
      <c r="Q236" s="7">
        <v>13</v>
      </c>
      <c r="R236" s="7">
        <v>13</v>
      </c>
      <c r="S236" s="7">
        <v>8</v>
      </c>
      <c r="T236" s="7">
        <v>13</v>
      </c>
      <c r="U236" s="7">
        <v>7</v>
      </c>
      <c r="V236" s="7">
        <v>4</v>
      </c>
      <c r="W236" s="7">
        <v>15</v>
      </c>
      <c r="X236" s="7">
        <v>13</v>
      </c>
      <c r="Y236" s="7">
        <v>11</v>
      </c>
      <c r="Z236" s="7">
        <v>13</v>
      </c>
      <c r="AA236" s="7">
        <v>14</v>
      </c>
      <c r="AB236" s="7">
        <v>12</v>
      </c>
      <c r="AC236" s="7">
        <v>12</v>
      </c>
      <c r="AD236" s="7">
        <v>12</v>
      </c>
      <c r="AE236" s="7">
        <v>12</v>
      </c>
      <c r="AF236" s="7">
        <v>12</v>
      </c>
      <c r="AG236" s="7">
        <v>11</v>
      </c>
      <c r="AH236" s="7">
        <v>16</v>
      </c>
      <c r="AI236" s="7">
        <v>14</v>
      </c>
      <c r="AJ236" s="7">
        <v>16</v>
      </c>
      <c r="AK236" s="7">
        <v>12</v>
      </c>
      <c r="AL236" s="7">
        <v>14</v>
      </c>
      <c r="AM236" s="7">
        <v>11</v>
      </c>
      <c r="AN236" s="7">
        <v>11</v>
      </c>
      <c r="AO236" s="7">
        <v>12</v>
      </c>
      <c r="AP236" s="7">
        <v>13</v>
      </c>
      <c r="AQ236" s="7">
        <v>11</v>
      </c>
      <c r="AR236" s="7">
        <v>13</v>
      </c>
      <c r="AS236" s="7">
        <v>13</v>
      </c>
      <c r="AT236" s="7">
        <v>13</v>
      </c>
      <c r="AU236" s="7">
        <v>11</v>
      </c>
      <c r="AV236" s="7">
        <v>11</v>
      </c>
      <c r="AW236" s="7">
        <v>11</v>
      </c>
      <c r="AX236" s="7">
        <v>13</v>
      </c>
      <c r="AY236" s="7">
        <v>13</v>
      </c>
      <c r="AZ236" s="7">
        <v>14</v>
      </c>
      <c r="BA236" s="7">
        <v>11</v>
      </c>
      <c r="BB236" s="7">
        <v>10</v>
      </c>
      <c r="BC236" s="7">
        <v>13</v>
      </c>
      <c r="BD236" s="7">
        <v>4</v>
      </c>
      <c r="BE236" s="7">
        <v>12</v>
      </c>
      <c r="BF236" s="7">
        <v>15</v>
      </c>
      <c r="BG236" s="7">
        <v>5</v>
      </c>
      <c r="BH236" s="7">
        <v>14</v>
      </c>
      <c r="BI236" s="7">
        <v>13</v>
      </c>
      <c r="BJ236" s="72">
        <v>19.25</v>
      </c>
      <c r="BK236" s="34">
        <f>BJ236*1000000</f>
        <v>19250000</v>
      </c>
      <c r="BL236" s="34">
        <f>SUM(AV236:BI236)</f>
        <v>159</v>
      </c>
      <c r="BM236" s="34">
        <f>BL236/14</f>
        <v>11.357142857142858</v>
      </c>
      <c r="BN236" s="34">
        <f>SUM(Z236:AG236)</f>
        <v>98</v>
      </c>
      <c r="BO236" s="34">
        <f>BN236/8</f>
        <v>12.25</v>
      </c>
      <c r="BP236" s="34">
        <f>SUM(AH236:AU236)</f>
        <v>180</v>
      </c>
      <c r="BQ236" s="34">
        <f>BP236/14</f>
        <v>12.857142857142858</v>
      </c>
      <c r="BR236" s="34">
        <f>SUM(M236:Y236)</f>
        <v>146</v>
      </c>
      <c r="BS236" s="34">
        <f>BR236/13</f>
        <v>11.23076923076923</v>
      </c>
      <c r="BT236" s="34">
        <f>SUM(B236:L236)</f>
        <v>21</v>
      </c>
      <c r="BU236" s="34">
        <f>BT236/11</f>
        <v>1.9090909090909092</v>
      </c>
      <c r="BV236" s="29">
        <f>SUM(BL236+BN236+BP236+BR236+BT236)</f>
        <v>604</v>
      </c>
      <c r="BW236" s="34">
        <f>BV236/60</f>
        <v>10.066666666666666</v>
      </c>
    </row>
    <row r="237" spans="1:75" x14ac:dyDescent="0.2">
      <c r="A237" s="54" t="s">
        <v>186</v>
      </c>
      <c r="B237" s="7">
        <v>2</v>
      </c>
      <c r="C237" s="7">
        <v>3</v>
      </c>
      <c r="D237" s="7">
        <v>3</v>
      </c>
      <c r="E237" s="7">
        <v>3</v>
      </c>
      <c r="F237" s="7">
        <v>3</v>
      </c>
      <c r="G237" s="7">
        <v>3</v>
      </c>
      <c r="H237" s="7">
        <v>3</v>
      </c>
      <c r="I237" s="7">
        <v>1</v>
      </c>
      <c r="J237" s="7">
        <v>2</v>
      </c>
      <c r="K237" s="7">
        <v>3</v>
      </c>
      <c r="L237" s="7">
        <v>1</v>
      </c>
      <c r="M237" s="7">
        <v>18</v>
      </c>
      <c r="N237" s="7">
        <v>14</v>
      </c>
      <c r="O237" s="7">
        <v>12</v>
      </c>
      <c r="P237" s="7">
        <v>15</v>
      </c>
      <c r="Q237" s="7">
        <v>14</v>
      </c>
      <c r="R237" s="7">
        <v>14</v>
      </c>
      <c r="S237" s="7">
        <v>2</v>
      </c>
      <c r="T237" s="7">
        <v>13</v>
      </c>
      <c r="U237" s="7">
        <v>6</v>
      </c>
      <c r="V237" s="7">
        <v>5</v>
      </c>
      <c r="W237" s="7">
        <v>13</v>
      </c>
      <c r="X237" s="7">
        <v>16</v>
      </c>
      <c r="Y237" s="7">
        <v>8</v>
      </c>
      <c r="Z237" s="7">
        <v>7</v>
      </c>
      <c r="AA237" s="7">
        <v>17</v>
      </c>
      <c r="AB237" s="7">
        <v>16</v>
      </c>
      <c r="AC237" s="7">
        <v>12</v>
      </c>
      <c r="AD237" s="7">
        <v>4</v>
      </c>
      <c r="AE237" s="7">
        <v>12</v>
      </c>
      <c r="AF237" s="7">
        <v>17</v>
      </c>
      <c r="AG237" s="7">
        <v>15</v>
      </c>
      <c r="AH237" s="7">
        <v>15</v>
      </c>
      <c r="AI237" s="7">
        <v>14</v>
      </c>
      <c r="AJ237" s="7">
        <v>13</v>
      </c>
      <c r="AK237" s="7">
        <v>10</v>
      </c>
      <c r="AL237" s="7">
        <v>16</v>
      </c>
      <c r="AM237" s="7">
        <v>12</v>
      </c>
      <c r="AN237" s="7">
        <v>15</v>
      </c>
      <c r="AO237" s="7">
        <v>16</v>
      </c>
      <c r="AP237" s="7">
        <v>14</v>
      </c>
      <c r="AQ237" s="7">
        <v>12</v>
      </c>
      <c r="AR237" s="7">
        <v>13</v>
      </c>
      <c r="AS237" s="7">
        <v>14</v>
      </c>
      <c r="AT237" s="7">
        <v>16</v>
      </c>
      <c r="AU237" s="7">
        <v>12</v>
      </c>
      <c r="AV237" s="7">
        <v>16</v>
      </c>
      <c r="AW237" s="7">
        <v>13</v>
      </c>
      <c r="AX237" s="7">
        <v>15</v>
      </c>
      <c r="AY237" s="7">
        <v>10</v>
      </c>
      <c r="AZ237" s="7">
        <v>13</v>
      </c>
      <c r="BA237" s="7">
        <v>16</v>
      </c>
      <c r="BB237" s="7">
        <v>9</v>
      </c>
      <c r="BC237" s="7">
        <v>13</v>
      </c>
      <c r="BD237" s="7">
        <v>5</v>
      </c>
      <c r="BE237" s="7">
        <v>10</v>
      </c>
      <c r="BF237" s="7">
        <v>13</v>
      </c>
      <c r="BG237" s="7">
        <v>14</v>
      </c>
      <c r="BH237" s="7">
        <v>9</v>
      </c>
      <c r="BI237" s="7">
        <v>15</v>
      </c>
      <c r="BJ237" s="72">
        <v>52</v>
      </c>
      <c r="BK237" s="34">
        <f>BJ237*1000000</f>
        <v>52000000</v>
      </c>
      <c r="BL237" s="34">
        <f>SUM(AV237:BI237)</f>
        <v>171</v>
      </c>
      <c r="BM237" s="34">
        <f>BL237/14</f>
        <v>12.214285714285714</v>
      </c>
      <c r="BN237" s="34">
        <f>SUM(Z237:AG237)</f>
        <v>100</v>
      </c>
      <c r="BO237" s="34">
        <f>BN237/8</f>
        <v>12.5</v>
      </c>
      <c r="BP237" s="34">
        <f>SUM(AH237:AU237)</f>
        <v>192</v>
      </c>
      <c r="BQ237" s="34">
        <f>BP237/14</f>
        <v>13.714285714285714</v>
      </c>
      <c r="BR237" s="34">
        <f>SUM(M237:Y237)</f>
        <v>150</v>
      </c>
      <c r="BS237" s="34">
        <f>BR237/13</f>
        <v>11.538461538461538</v>
      </c>
      <c r="BT237" s="34">
        <f>SUM(B237:L237)</f>
        <v>27</v>
      </c>
      <c r="BU237" s="34">
        <f>BT237/11</f>
        <v>2.4545454545454546</v>
      </c>
      <c r="BV237" s="29">
        <f>SUM(BL237+BN237+BP237+BR237+BT237)</f>
        <v>640</v>
      </c>
      <c r="BW237" s="34">
        <f>BV237/60</f>
        <v>10.666666666666666</v>
      </c>
    </row>
    <row r="238" spans="1:75" x14ac:dyDescent="0.2">
      <c r="A238" s="54" t="s">
        <v>203</v>
      </c>
      <c r="B238" s="7">
        <v>1</v>
      </c>
      <c r="C238" s="7">
        <v>1</v>
      </c>
      <c r="D238" s="7">
        <v>4</v>
      </c>
      <c r="E238" s="7">
        <v>2</v>
      </c>
      <c r="F238" s="7">
        <v>4</v>
      </c>
      <c r="G238" s="7">
        <v>1</v>
      </c>
      <c r="H238" s="7">
        <v>2</v>
      </c>
      <c r="I238" s="7">
        <v>2</v>
      </c>
      <c r="J238" s="7">
        <v>1</v>
      </c>
      <c r="K238" s="7">
        <v>1</v>
      </c>
      <c r="L238" s="7">
        <v>3</v>
      </c>
      <c r="M238" s="7">
        <v>3</v>
      </c>
      <c r="N238" s="7">
        <v>12</v>
      </c>
      <c r="O238" s="7">
        <v>11</v>
      </c>
      <c r="P238" s="7">
        <v>10</v>
      </c>
      <c r="Q238" s="7">
        <v>14</v>
      </c>
      <c r="R238" s="7">
        <v>10</v>
      </c>
      <c r="S238" s="7">
        <v>10</v>
      </c>
      <c r="T238" s="7">
        <v>12</v>
      </c>
      <c r="U238" s="7">
        <v>13</v>
      </c>
      <c r="V238" s="7">
        <v>3</v>
      </c>
      <c r="W238" s="7">
        <v>13</v>
      </c>
      <c r="X238" s="7">
        <v>13</v>
      </c>
      <c r="Y238" s="7">
        <v>9</v>
      </c>
      <c r="Z238" s="7">
        <v>16</v>
      </c>
      <c r="AA238" s="7">
        <v>14</v>
      </c>
      <c r="AB238" s="7">
        <v>13</v>
      </c>
      <c r="AC238" s="7">
        <v>13</v>
      </c>
      <c r="AD238" s="7">
        <v>15</v>
      </c>
      <c r="AE238" s="7">
        <v>14</v>
      </c>
      <c r="AF238" s="7">
        <v>14</v>
      </c>
      <c r="AG238" s="7">
        <v>13</v>
      </c>
      <c r="AH238" s="7">
        <v>13</v>
      </c>
      <c r="AI238" s="7">
        <v>14</v>
      </c>
      <c r="AJ238" s="7">
        <v>12</v>
      </c>
      <c r="AK238" s="7">
        <v>15</v>
      </c>
      <c r="AL238" s="7">
        <v>11</v>
      </c>
      <c r="AM238" s="7">
        <v>7</v>
      </c>
      <c r="AN238" s="7">
        <v>10</v>
      </c>
      <c r="AO238" s="7">
        <v>15</v>
      </c>
      <c r="AP238" s="7">
        <v>12</v>
      </c>
      <c r="AQ238" s="7">
        <v>14</v>
      </c>
      <c r="AR238" s="7">
        <v>13</v>
      </c>
      <c r="AS238" s="7">
        <v>13</v>
      </c>
      <c r="AT238" s="7">
        <v>13</v>
      </c>
      <c r="AU238" s="7">
        <v>13</v>
      </c>
      <c r="AV238" s="7">
        <v>4</v>
      </c>
      <c r="AW238" s="7">
        <v>7</v>
      </c>
      <c r="AX238" s="7">
        <v>10</v>
      </c>
      <c r="AY238" s="7">
        <v>5</v>
      </c>
      <c r="AZ238" s="7">
        <v>9</v>
      </c>
      <c r="BA238" s="7">
        <v>5</v>
      </c>
      <c r="BB238" s="7">
        <v>14</v>
      </c>
      <c r="BC238" s="7">
        <v>5</v>
      </c>
      <c r="BD238" s="7">
        <v>10</v>
      </c>
      <c r="BE238" s="7">
        <v>13</v>
      </c>
      <c r="BF238" s="7">
        <v>13</v>
      </c>
      <c r="BG238" s="7">
        <v>9</v>
      </c>
      <c r="BH238" s="7">
        <v>12</v>
      </c>
      <c r="BI238" s="7">
        <v>10</v>
      </c>
      <c r="BJ238" s="72">
        <v>7</v>
      </c>
      <c r="BK238" s="34">
        <f>BJ238*1000000</f>
        <v>7000000</v>
      </c>
      <c r="BL238" s="34">
        <f>SUM(AV238:BI238)</f>
        <v>126</v>
      </c>
      <c r="BM238" s="34">
        <f>BL238/14</f>
        <v>9</v>
      </c>
      <c r="BN238" s="34">
        <f>SUM(Z238:AG238)</f>
        <v>112</v>
      </c>
      <c r="BO238" s="34">
        <f>BN238/8</f>
        <v>14</v>
      </c>
      <c r="BP238" s="34">
        <f>SUM(AH238:AU238)</f>
        <v>175</v>
      </c>
      <c r="BQ238" s="34">
        <f>BP238/14</f>
        <v>12.5</v>
      </c>
      <c r="BR238" s="34">
        <f>SUM(M238:Y238)</f>
        <v>133</v>
      </c>
      <c r="BS238" s="34">
        <f>BR238/13</f>
        <v>10.23076923076923</v>
      </c>
      <c r="BT238" s="34">
        <f>SUM(B238:L238)</f>
        <v>22</v>
      </c>
      <c r="BU238" s="34">
        <f>BT238/11</f>
        <v>2</v>
      </c>
      <c r="BV238" s="29">
        <f>SUM(BL238+BN238+BP238+BR238+BT238)</f>
        <v>568</v>
      </c>
      <c r="BW238" s="34">
        <f>BV238/60</f>
        <v>9.4666666666666668</v>
      </c>
    </row>
    <row r="239" spans="1:75" x14ac:dyDescent="0.2">
      <c r="A239" s="54" t="s">
        <v>156</v>
      </c>
      <c r="B239" s="7">
        <v>2</v>
      </c>
      <c r="C239" s="7">
        <v>2</v>
      </c>
      <c r="D239" s="7">
        <v>1</v>
      </c>
      <c r="E239" s="7">
        <v>3</v>
      </c>
      <c r="F239" s="7">
        <v>2</v>
      </c>
      <c r="G239" s="7">
        <v>2</v>
      </c>
      <c r="H239" s="7">
        <v>3</v>
      </c>
      <c r="I239" s="7">
        <v>2</v>
      </c>
      <c r="J239" s="7">
        <v>1</v>
      </c>
      <c r="K239" s="7">
        <v>2</v>
      </c>
      <c r="L239" s="7">
        <v>1</v>
      </c>
      <c r="M239" s="7">
        <v>13</v>
      </c>
      <c r="N239" s="7">
        <v>12</v>
      </c>
      <c r="O239" s="7">
        <v>14</v>
      </c>
      <c r="P239" s="7">
        <v>16</v>
      </c>
      <c r="Q239" s="7">
        <v>14</v>
      </c>
      <c r="R239" s="7">
        <v>15</v>
      </c>
      <c r="S239" s="7">
        <v>5</v>
      </c>
      <c r="T239" s="7">
        <v>13</v>
      </c>
      <c r="U239" s="7">
        <v>7</v>
      </c>
      <c r="V239" s="7">
        <v>7</v>
      </c>
      <c r="W239" s="7">
        <v>14</v>
      </c>
      <c r="X239" s="7">
        <v>16</v>
      </c>
      <c r="Y239" s="7">
        <v>12</v>
      </c>
      <c r="Z239" s="7">
        <v>13</v>
      </c>
      <c r="AA239" s="7">
        <v>14</v>
      </c>
      <c r="AB239" s="7">
        <v>16</v>
      </c>
      <c r="AC239" s="7">
        <v>17</v>
      </c>
      <c r="AD239" s="7">
        <v>18</v>
      </c>
      <c r="AE239" s="7">
        <v>14</v>
      </c>
      <c r="AF239" s="7">
        <v>17</v>
      </c>
      <c r="AG239" s="7">
        <v>14</v>
      </c>
      <c r="AH239" s="7">
        <v>14</v>
      </c>
      <c r="AI239" s="7">
        <v>13</v>
      </c>
      <c r="AJ239" s="7">
        <v>12</v>
      </c>
      <c r="AK239" s="7">
        <v>8</v>
      </c>
      <c r="AL239" s="7">
        <v>15</v>
      </c>
      <c r="AM239" s="7">
        <v>8</v>
      </c>
      <c r="AN239" s="7">
        <v>13</v>
      </c>
      <c r="AO239" s="7">
        <v>17</v>
      </c>
      <c r="AP239" s="7">
        <v>15</v>
      </c>
      <c r="AQ239" s="7">
        <v>13</v>
      </c>
      <c r="AR239" s="7">
        <v>16</v>
      </c>
      <c r="AS239" s="7">
        <v>11</v>
      </c>
      <c r="AT239" s="7">
        <v>15</v>
      </c>
      <c r="AU239" s="7">
        <v>10</v>
      </c>
      <c r="AV239" s="7">
        <v>13</v>
      </c>
      <c r="AW239" s="7">
        <v>10</v>
      </c>
      <c r="AX239" s="7">
        <v>14</v>
      </c>
      <c r="AY239" s="7">
        <v>14</v>
      </c>
      <c r="AZ239" s="7">
        <v>15</v>
      </c>
      <c r="BA239" s="7">
        <v>13</v>
      </c>
      <c r="BB239" s="7">
        <v>14</v>
      </c>
      <c r="BC239" s="7">
        <v>14</v>
      </c>
      <c r="BD239" s="7">
        <v>2</v>
      </c>
      <c r="BE239" s="7">
        <v>4</v>
      </c>
      <c r="BF239" s="7">
        <v>11</v>
      </c>
      <c r="BG239" s="7">
        <v>16</v>
      </c>
      <c r="BH239" s="7">
        <v>5</v>
      </c>
      <c r="BI239" s="7">
        <v>13</v>
      </c>
      <c r="BJ239" s="72">
        <v>55</v>
      </c>
      <c r="BK239" s="34">
        <f>BJ239*1000000</f>
        <v>55000000</v>
      </c>
      <c r="BL239" s="34">
        <f>SUM(AV239:BI239)</f>
        <v>158</v>
      </c>
      <c r="BM239" s="34">
        <f>BL239/14</f>
        <v>11.285714285714286</v>
      </c>
      <c r="BN239" s="34">
        <f>SUM(Z239:AG239)</f>
        <v>123</v>
      </c>
      <c r="BO239" s="34">
        <f>BN239/8</f>
        <v>15.375</v>
      </c>
      <c r="BP239" s="34">
        <f>SUM(AH239:AU239)</f>
        <v>180</v>
      </c>
      <c r="BQ239" s="34">
        <f>BP239/14</f>
        <v>12.857142857142858</v>
      </c>
      <c r="BR239" s="34">
        <f>SUM(M239:Y239)</f>
        <v>158</v>
      </c>
      <c r="BS239" s="34">
        <f>BR239/13</f>
        <v>12.153846153846153</v>
      </c>
      <c r="BT239" s="34">
        <f>SUM(B239:L239)</f>
        <v>21</v>
      </c>
      <c r="BU239" s="34">
        <f>BT239/11</f>
        <v>1.9090909090909092</v>
      </c>
      <c r="BV239" s="29">
        <f>SUM(BL239+BN239+BP239+BR239+BT239)</f>
        <v>640</v>
      </c>
      <c r="BW239" s="34">
        <f>BV239/60</f>
        <v>10.666666666666666</v>
      </c>
    </row>
    <row r="240" spans="1:75" x14ac:dyDescent="0.2">
      <c r="A240" s="54" t="s">
        <v>149</v>
      </c>
      <c r="B240" s="7">
        <v>1</v>
      </c>
      <c r="C240" s="7">
        <v>3</v>
      </c>
      <c r="D240" s="7">
        <v>1</v>
      </c>
      <c r="E240" s="7">
        <v>4</v>
      </c>
      <c r="F240" s="7">
        <v>3</v>
      </c>
      <c r="G240" s="7">
        <v>1</v>
      </c>
      <c r="H240" s="7">
        <v>2</v>
      </c>
      <c r="I240" s="7">
        <v>1</v>
      </c>
      <c r="J240" s="7">
        <v>2</v>
      </c>
      <c r="K240" s="7">
        <v>3</v>
      </c>
      <c r="L240" s="7">
        <v>2</v>
      </c>
      <c r="M240" s="7">
        <v>14</v>
      </c>
      <c r="N240" s="7">
        <v>9</v>
      </c>
      <c r="O240" s="7">
        <v>12</v>
      </c>
      <c r="P240" s="7">
        <v>14</v>
      </c>
      <c r="Q240" s="7">
        <v>14</v>
      </c>
      <c r="R240" s="7">
        <v>10</v>
      </c>
      <c r="S240" s="7">
        <v>3</v>
      </c>
      <c r="T240" s="7">
        <v>11</v>
      </c>
      <c r="U240" s="7">
        <v>10</v>
      </c>
      <c r="V240" s="7">
        <v>6</v>
      </c>
      <c r="W240" s="7">
        <v>11</v>
      </c>
      <c r="X240" s="7">
        <v>14</v>
      </c>
      <c r="Y240" s="7">
        <v>9</v>
      </c>
      <c r="Z240" s="7">
        <v>10</v>
      </c>
      <c r="AA240" s="7">
        <v>14</v>
      </c>
      <c r="AB240" s="7">
        <v>15</v>
      </c>
      <c r="AC240" s="7">
        <v>13</v>
      </c>
      <c r="AD240" s="7">
        <v>8</v>
      </c>
      <c r="AE240" s="7">
        <v>12</v>
      </c>
      <c r="AF240" s="7">
        <v>15</v>
      </c>
      <c r="AG240" s="7">
        <v>16</v>
      </c>
      <c r="AH240" s="7">
        <v>13</v>
      </c>
      <c r="AI240" s="7">
        <v>11</v>
      </c>
      <c r="AJ240" s="7">
        <v>12</v>
      </c>
      <c r="AK240" s="7">
        <v>12</v>
      </c>
      <c r="AL240" s="7">
        <v>13</v>
      </c>
      <c r="AM240" s="7">
        <v>11</v>
      </c>
      <c r="AN240" s="7">
        <v>14</v>
      </c>
      <c r="AO240" s="7">
        <v>16</v>
      </c>
      <c r="AP240" s="7">
        <v>11</v>
      </c>
      <c r="AQ240" s="7">
        <v>12</v>
      </c>
      <c r="AR240" s="7">
        <v>9</v>
      </c>
      <c r="AS240" s="7">
        <v>13</v>
      </c>
      <c r="AT240" s="7">
        <v>13</v>
      </c>
      <c r="AU240" s="7">
        <v>12</v>
      </c>
      <c r="AV240" s="7">
        <v>6</v>
      </c>
      <c r="AW240" s="7">
        <v>15</v>
      </c>
      <c r="AX240" s="7">
        <v>13</v>
      </c>
      <c r="AY240" s="7">
        <v>7</v>
      </c>
      <c r="AZ240" s="7">
        <v>15</v>
      </c>
      <c r="BA240" s="7">
        <v>8</v>
      </c>
      <c r="BB240" s="7">
        <v>10</v>
      </c>
      <c r="BC240" s="7">
        <v>10</v>
      </c>
      <c r="BD240" s="7">
        <v>9</v>
      </c>
      <c r="BE240" s="7">
        <v>11</v>
      </c>
      <c r="BF240" s="7">
        <v>11</v>
      </c>
      <c r="BG240" s="7">
        <v>6</v>
      </c>
      <c r="BH240" s="7">
        <v>12</v>
      </c>
      <c r="BI240" s="7">
        <v>15</v>
      </c>
      <c r="BJ240" s="72">
        <v>13</v>
      </c>
      <c r="BK240" s="34">
        <f>BJ240*1000000</f>
        <v>13000000</v>
      </c>
      <c r="BL240" s="34">
        <f>SUM(AV240:BI240)</f>
        <v>148</v>
      </c>
      <c r="BM240" s="34">
        <f>BL240/14</f>
        <v>10.571428571428571</v>
      </c>
      <c r="BN240" s="34">
        <f>SUM(Z240:AG240)</f>
        <v>103</v>
      </c>
      <c r="BO240" s="34">
        <f>BN240/8</f>
        <v>12.875</v>
      </c>
      <c r="BP240" s="34">
        <f>SUM(AH240:AU240)</f>
        <v>172</v>
      </c>
      <c r="BQ240" s="34">
        <f>BP240/14</f>
        <v>12.285714285714286</v>
      </c>
      <c r="BR240" s="34">
        <f>SUM(M240:Y240)</f>
        <v>137</v>
      </c>
      <c r="BS240" s="34">
        <f>BR240/13</f>
        <v>10.538461538461538</v>
      </c>
      <c r="BT240" s="34">
        <f>SUM(B240:L240)</f>
        <v>23</v>
      </c>
      <c r="BU240" s="34">
        <f>BT240/11</f>
        <v>2.0909090909090908</v>
      </c>
      <c r="BV240" s="29">
        <f>SUM(BL240+BN240+BP240+BR240+BT240)</f>
        <v>583</v>
      </c>
      <c r="BW240" s="34">
        <f>BV240/60</f>
        <v>9.7166666666666668</v>
      </c>
    </row>
    <row r="241" spans="1:75" x14ac:dyDescent="0.2">
      <c r="A241" s="54" t="s">
        <v>184</v>
      </c>
      <c r="B241" s="7">
        <v>1</v>
      </c>
      <c r="C241" s="7">
        <v>1</v>
      </c>
      <c r="D241" s="7">
        <v>1</v>
      </c>
      <c r="E241" s="7">
        <v>1</v>
      </c>
      <c r="F241" s="7">
        <v>2</v>
      </c>
      <c r="G241" s="7">
        <v>3</v>
      </c>
      <c r="H241" s="7">
        <v>1</v>
      </c>
      <c r="I241" s="7">
        <v>2</v>
      </c>
      <c r="J241" s="7">
        <v>1</v>
      </c>
      <c r="K241" s="7">
        <v>3</v>
      </c>
      <c r="L241" s="7">
        <v>3</v>
      </c>
      <c r="M241" s="7">
        <v>16</v>
      </c>
      <c r="N241" s="7">
        <v>13</v>
      </c>
      <c r="O241" s="7">
        <v>14</v>
      </c>
      <c r="P241" s="7">
        <v>14</v>
      </c>
      <c r="Q241" s="7">
        <v>13</v>
      </c>
      <c r="R241" s="7">
        <v>11</v>
      </c>
      <c r="S241" s="7">
        <v>6</v>
      </c>
      <c r="T241" s="7">
        <v>15</v>
      </c>
      <c r="U241" s="7">
        <v>8</v>
      </c>
      <c r="V241" s="7">
        <v>8</v>
      </c>
      <c r="W241" s="7">
        <v>12</v>
      </c>
      <c r="X241" s="7">
        <v>13</v>
      </c>
      <c r="Y241" s="7">
        <v>10</v>
      </c>
      <c r="Z241" s="7">
        <v>10</v>
      </c>
      <c r="AA241" s="7">
        <v>11</v>
      </c>
      <c r="AB241" s="7">
        <v>13</v>
      </c>
      <c r="AC241" s="7">
        <v>13</v>
      </c>
      <c r="AD241" s="7">
        <v>6</v>
      </c>
      <c r="AE241" s="7">
        <v>12</v>
      </c>
      <c r="AF241" s="7">
        <v>17</v>
      </c>
      <c r="AG241" s="7">
        <v>14</v>
      </c>
      <c r="AH241" s="7">
        <v>14</v>
      </c>
      <c r="AI241" s="7">
        <v>17</v>
      </c>
      <c r="AJ241" s="7">
        <v>14</v>
      </c>
      <c r="AK241" s="7">
        <v>10</v>
      </c>
      <c r="AL241" s="7">
        <v>14</v>
      </c>
      <c r="AM241" s="7">
        <v>10</v>
      </c>
      <c r="AN241" s="7">
        <v>16</v>
      </c>
      <c r="AO241" s="7">
        <v>14</v>
      </c>
      <c r="AP241" s="7">
        <v>13</v>
      </c>
      <c r="AQ241" s="7">
        <v>10</v>
      </c>
      <c r="AR241" s="7">
        <v>16</v>
      </c>
      <c r="AS241" s="7">
        <v>10</v>
      </c>
      <c r="AT241" s="7">
        <v>13</v>
      </c>
      <c r="AU241" s="7">
        <v>14</v>
      </c>
      <c r="AV241" s="7">
        <v>16</v>
      </c>
      <c r="AW241" s="7">
        <v>13</v>
      </c>
      <c r="AX241" s="7">
        <v>16</v>
      </c>
      <c r="AY241" s="7">
        <v>12</v>
      </c>
      <c r="AZ241" s="7">
        <v>18</v>
      </c>
      <c r="BA241" s="7">
        <v>15</v>
      </c>
      <c r="BB241" s="7">
        <v>9</v>
      </c>
      <c r="BC241" s="7">
        <v>14</v>
      </c>
      <c r="BD241" s="7">
        <v>6</v>
      </c>
      <c r="BE241" s="7">
        <v>8</v>
      </c>
      <c r="BF241" s="7">
        <v>16</v>
      </c>
      <c r="BG241" s="7">
        <v>14</v>
      </c>
      <c r="BH241" s="7">
        <v>9</v>
      </c>
      <c r="BI241" s="7">
        <v>18</v>
      </c>
      <c r="BJ241" s="72">
        <v>49.5</v>
      </c>
      <c r="BK241" s="34">
        <f>BJ241*1000000</f>
        <v>49500000</v>
      </c>
      <c r="BL241" s="34">
        <f>SUM(AV241:BI241)</f>
        <v>184</v>
      </c>
      <c r="BM241" s="34">
        <f>BL241/14</f>
        <v>13.142857142857142</v>
      </c>
      <c r="BN241" s="34">
        <f>SUM(Z241:AG241)</f>
        <v>96</v>
      </c>
      <c r="BO241" s="34">
        <f>BN241/8</f>
        <v>12</v>
      </c>
      <c r="BP241" s="34">
        <f>SUM(AH241:AU241)</f>
        <v>185</v>
      </c>
      <c r="BQ241" s="34">
        <f>BP241/14</f>
        <v>13.214285714285714</v>
      </c>
      <c r="BR241" s="34">
        <f>SUM(M241:Y241)</f>
        <v>153</v>
      </c>
      <c r="BS241" s="34">
        <f>BR241/13</f>
        <v>11.76923076923077</v>
      </c>
      <c r="BT241" s="34">
        <f>SUM(B241:L241)</f>
        <v>19</v>
      </c>
      <c r="BU241" s="34">
        <f>BT241/11</f>
        <v>1.7272727272727273</v>
      </c>
      <c r="BV241" s="29">
        <f>SUM(BL241+BN241+BP241+BR241+BT241)</f>
        <v>637</v>
      </c>
      <c r="BW241" s="34">
        <f>BV241/60</f>
        <v>10.616666666666667</v>
      </c>
    </row>
    <row r="242" spans="1:75" x14ac:dyDescent="0.2">
      <c r="A242" s="54" t="s">
        <v>244</v>
      </c>
      <c r="B242" s="7">
        <v>14</v>
      </c>
      <c r="C242" s="7">
        <v>12</v>
      </c>
      <c r="D242" s="7">
        <v>14</v>
      </c>
      <c r="E242" s="7">
        <v>3</v>
      </c>
      <c r="F242" s="7">
        <v>15</v>
      </c>
      <c r="G242" s="7">
        <v>12</v>
      </c>
      <c r="H242" s="7">
        <v>12</v>
      </c>
      <c r="I242" s="7">
        <v>6</v>
      </c>
      <c r="J242" s="7">
        <v>13</v>
      </c>
      <c r="K242" s="7">
        <v>11</v>
      </c>
      <c r="L242" s="7">
        <v>16</v>
      </c>
      <c r="M242" s="7">
        <v>10</v>
      </c>
      <c r="N242" s="7">
        <v>14</v>
      </c>
      <c r="O242" s="7">
        <v>11</v>
      </c>
      <c r="P242" s="7">
        <v>14</v>
      </c>
      <c r="Q242" s="7">
        <v>14</v>
      </c>
      <c r="R242" s="7">
        <v>13</v>
      </c>
      <c r="S242" s="7">
        <v>10</v>
      </c>
      <c r="T242" s="7">
        <v>16</v>
      </c>
      <c r="U242" s="7">
        <v>8</v>
      </c>
      <c r="V242" s="7">
        <v>4</v>
      </c>
      <c r="W242" s="7">
        <v>11</v>
      </c>
      <c r="X242" s="7">
        <v>13</v>
      </c>
      <c r="Y242" s="7">
        <v>15</v>
      </c>
      <c r="Z242" s="7">
        <v>14</v>
      </c>
      <c r="AA242" s="7">
        <v>12</v>
      </c>
      <c r="AB242" s="7">
        <v>13</v>
      </c>
      <c r="AC242" s="7">
        <v>14</v>
      </c>
      <c r="AD242" s="7">
        <v>14</v>
      </c>
      <c r="AE242" s="7">
        <v>16</v>
      </c>
      <c r="AF242" s="7">
        <v>14</v>
      </c>
      <c r="AG242" s="7">
        <v>13</v>
      </c>
      <c r="AH242" s="7">
        <v>12</v>
      </c>
      <c r="AI242" s="7">
        <v>12</v>
      </c>
      <c r="AJ242" s="7">
        <v>11</v>
      </c>
      <c r="AK242" s="7">
        <v>13</v>
      </c>
      <c r="AL242" s="7">
        <v>3</v>
      </c>
      <c r="AM242" s="7">
        <v>12</v>
      </c>
      <c r="AN242" s="7">
        <v>3</v>
      </c>
      <c r="AO242" s="7">
        <v>14</v>
      </c>
      <c r="AP242" s="7">
        <v>13</v>
      </c>
      <c r="AQ242" s="7">
        <v>13</v>
      </c>
      <c r="AR242" s="7">
        <v>13</v>
      </c>
      <c r="AS242" s="7">
        <v>15</v>
      </c>
      <c r="AT242" s="7">
        <v>12</v>
      </c>
      <c r="AU242" s="7">
        <v>9</v>
      </c>
      <c r="AV242" s="7">
        <v>5</v>
      </c>
      <c r="AW242" s="7">
        <v>1</v>
      </c>
      <c r="AX242" s="7">
        <v>2</v>
      </c>
      <c r="AY242" s="7">
        <v>3</v>
      </c>
      <c r="AZ242" s="7">
        <v>11</v>
      </c>
      <c r="BA242" s="7">
        <v>9</v>
      </c>
      <c r="BB242" s="7">
        <v>3</v>
      </c>
      <c r="BC242" s="7">
        <v>2</v>
      </c>
      <c r="BD242" s="7">
        <v>2</v>
      </c>
      <c r="BE242" s="7">
        <v>1</v>
      </c>
      <c r="BF242" s="7">
        <v>13</v>
      </c>
      <c r="BG242" s="7">
        <v>4</v>
      </c>
      <c r="BH242" s="7">
        <v>2</v>
      </c>
      <c r="BI242" s="7">
        <v>12</v>
      </c>
      <c r="BJ242" s="72">
        <v>3.5</v>
      </c>
      <c r="BK242" s="34">
        <f>BJ242*1000000</f>
        <v>3500000</v>
      </c>
      <c r="BL242" s="34">
        <f>SUM(AV242:BI242)</f>
        <v>70</v>
      </c>
      <c r="BM242" s="34">
        <f>BL242/14</f>
        <v>5</v>
      </c>
      <c r="BN242" s="34">
        <f>SUM(Z242:AG242)</f>
        <v>110</v>
      </c>
      <c r="BO242" s="34">
        <f>BN242/8</f>
        <v>13.75</v>
      </c>
      <c r="BP242" s="34">
        <f>SUM(AH242:AU242)</f>
        <v>155</v>
      </c>
      <c r="BQ242" s="34">
        <f>BP242/14</f>
        <v>11.071428571428571</v>
      </c>
      <c r="BR242" s="34">
        <f>SUM(M242:Y242)</f>
        <v>153</v>
      </c>
      <c r="BS242" s="34">
        <f>BR242/13</f>
        <v>11.76923076923077</v>
      </c>
      <c r="BT242" s="34">
        <f>SUM(B242:L242)</f>
        <v>128</v>
      </c>
      <c r="BU242" s="34">
        <f>BT242/11</f>
        <v>11.636363636363637</v>
      </c>
      <c r="BV242" s="29">
        <f>SUM(BL242+BN242+BP242+BR242+BT242)</f>
        <v>616</v>
      </c>
      <c r="BW242" s="34">
        <f>BV242/60</f>
        <v>10.266666666666667</v>
      </c>
    </row>
    <row r="243" spans="1:75" x14ac:dyDescent="0.2">
      <c r="A243" s="54" t="s">
        <v>247</v>
      </c>
      <c r="B243" s="7">
        <v>11</v>
      </c>
      <c r="C243" s="7">
        <v>8</v>
      </c>
      <c r="D243" s="7">
        <v>15</v>
      </c>
      <c r="E243" s="7">
        <v>11</v>
      </c>
      <c r="F243" s="7">
        <v>17</v>
      </c>
      <c r="G243" s="7">
        <v>14</v>
      </c>
      <c r="H243" s="7">
        <v>15</v>
      </c>
      <c r="I243" s="7">
        <v>1</v>
      </c>
      <c r="J243" s="7">
        <v>13</v>
      </c>
      <c r="K243" s="7">
        <v>12</v>
      </c>
      <c r="L243" s="7">
        <v>13</v>
      </c>
      <c r="M243" s="7">
        <v>11</v>
      </c>
      <c r="N243" s="7">
        <v>18</v>
      </c>
      <c r="O243" s="7">
        <v>12</v>
      </c>
      <c r="P243" s="7">
        <v>15</v>
      </c>
      <c r="Q243" s="7">
        <v>13</v>
      </c>
      <c r="R243" s="7">
        <v>11</v>
      </c>
      <c r="S243" s="7">
        <v>8</v>
      </c>
      <c r="T243" s="7">
        <v>20</v>
      </c>
      <c r="U243" s="7">
        <v>11</v>
      </c>
      <c r="V243" s="7">
        <v>4</v>
      </c>
      <c r="W243" s="7">
        <v>19</v>
      </c>
      <c r="X243" s="7">
        <v>13</v>
      </c>
      <c r="Y243" s="7">
        <v>14</v>
      </c>
      <c r="Z243" s="7">
        <v>12</v>
      </c>
      <c r="AA243" s="7">
        <v>8</v>
      </c>
      <c r="AB243" s="7">
        <v>12</v>
      </c>
      <c r="AC243" s="7">
        <v>11</v>
      </c>
      <c r="AD243" s="7">
        <v>12</v>
      </c>
      <c r="AE243" s="7">
        <v>13</v>
      </c>
      <c r="AF243" s="7">
        <v>16</v>
      </c>
      <c r="AG243" s="7">
        <v>12</v>
      </c>
      <c r="AH243" s="7">
        <v>9</v>
      </c>
      <c r="AI243" s="7">
        <v>10</v>
      </c>
      <c r="AJ243" s="7">
        <v>11</v>
      </c>
      <c r="AK243" s="7">
        <v>13</v>
      </c>
      <c r="AL243" s="7">
        <v>2</v>
      </c>
      <c r="AM243" s="7">
        <v>8</v>
      </c>
      <c r="AN243" s="7">
        <v>3</v>
      </c>
      <c r="AO243" s="7">
        <v>8</v>
      </c>
      <c r="AP243" s="7">
        <v>16</v>
      </c>
      <c r="AQ243" s="7">
        <v>13</v>
      </c>
      <c r="AR243" s="7">
        <v>12</v>
      </c>
      <c r="AS243" s="7">
        <v>14</v>
      </c>
      <c r="AT243" s="7">
        <v>9</v>
      </c>
      <c r="AU243" s="7">
        <v>8</v>
      </c>
      <c r="AV243" s="7">
        <v>2</v>
      </c>
      <c r="AW243" s="7">
        <v>3</v>
      </c>
      <c r="AX243" s="7">
        <v>3</v>
      </c>
      <c r="AY243" s="7">
        <v>3</v>
      </c>
      <c r="AZ243" s="7">
        <v>7</v>
      </c>
      <c r="BA243" s="7">
        <v>7</v>
      </c>
      <c r="BB243" s="7">
        <v>2</v>
      </c>
      <c r="BC243" s="7">
        <v>2</v>
      </c>
      <c r="BD243" s="7">
        <v>2</v>
      </c>
      <c r="BE243" s="7">
        <v>3</v>
      </c>
      <c r="BF243" s="7">
        <v>16</v>
      </c>
      <c r="BG243" s="7">
        <v>2</v>
      </c>
      <c r="BH243" s="7">
        <v>1</v>
      </c>
      <c r="BI243" s="7">
        <v>4</v>
      </c>
      <c r="BJ243" s="72">
        <v>0.67500000000000004</v>
      </c>
      <c r="BK243" s="34">
        <f>BJ243*1000000</f>
        <v>675000</v>
      </c>
      <c r="BL243" s="34">
        <f>SUM(AV243:BI243)</f>
        <v>57</v>
      </c>
      <c r="BM243" s="34">
        <f>BL243/14</f>
        <v>4.0714285714285712</v>
      </c>
      <c r="BN243" s="34">
        <f>SUM(Z243:AG243)</f>
        <v>96</v>
      </c>
      <c r="BO243" s="34">
        <f>BN243/8</f>
        <v>12</v>
      </c>
      <c r="BP243" s="34">
        <f>SUM(AH243:AU243)</f>
        <v>136</v>
      </c>
      <c r="BQ243" s="34">
        <f>BP243/14</f>
        <v>9.7142857142857135</v>
      </c>
      <c r="BR243" s="34">
        <f>SUM(M243:Y243)</f>
        <v>169</v>
      </c>
      <c r="BS243" s="34">
        <f>BR243/13</f>
        <v>13</v>
      </c>
      <c r="BT243" s="34">
        <f>SUM(B243:L243)</f>
        <v>130</v>
      </c>
      <c r="BU243" s="34">
        <f>BT243/11</f>
        <v>11.818181818181818</v>
      </c>
      <c r="BV243" s="29">
        <f>SUM(BL243+BN243+BP243+BR243+BT243)</f>
        <v>588</v>
      </c>
      <c r="BW243" s="34">
        <f>BV243/60</f>
        <v>9.8000000000000007</v>
      </c>
    </row>
    <row r="244" spans="1:75" x14ac:dyDescent="0.2">
      <c r="A244" s="54" t="s">
        <v>15</v>
      </c>
      <c r="B244" s="7">
        <v>1</v>
      </c>
      <c r="C244" s="7">
        <v>1</v>
      </c>
      <c r="D244" s="7">
        <v>2</v>
      </c>
      <c r="E244" s="7">
        <v>1</v>
      </c>
      <c r="F244" s="7">
        <v>1</v>
      </c>
      <c r="G244" s="7">
        <v>2</v>
      </c>
      <c r="H244" s="7">
        <v>2</v>
      </c>
      <c r="I244" s="7">
        <v>3</v>
      </c>
      <c r="J244" s="7">
        <v>3</v>
      </c>
      <c r="K244" s="7">
        <v>2</v>
      </c>
      <c r="L244" s="7">
        <v>2</v>
      </c>
      <c r="M244" s="7">
        <v>14</v>
      </c>
      <c r="N244" s="7">
        <v>12</v>
      </c>
      <c r="O244" s="7">
        <v>13</v>
      </c>
      <c r="P244" s="7">
        <v>14</v>
      </c>
      <c r="Q244" s="7">
        <v>14</v>
      </c>
      <c r="R244" s="7">
        <v>5</v>
      </c>
      <c r="S244" s="7">
        <v>7</v>
      </c>
      <c r="T244" s="7">
        <v>6</v>
      </c>
      <c r="U244" s="7">
        <v>7</v>
      </c>
      <c r="V244" s="7">
        <v>6</v>
      </c>
      <c r="W244" s="7">
        <v>11</v>
      </c>
      <c r="X244" s="7">
        <v>14</v>
      </c>
      <c r="Y244" s="7">
        <v>11</v>
      </c>
      <c r="Z244" s="7">
        <v>12</v>
      </c>
      <c r="AA244" s="7">
        <v>12</v>
      </c>
      <c r="AB244" s="7">
        <v>15</v>
      </c>
      <c r="AC244" s="7">
        <v>14</v>
      </c>
      <c r="AD244" s="7">
        <v>7</v>
      </c>
      <c r="AE244" s="7">
        <v>14</v>
      </c>
      <c r="AF244" s="7">
        <v>16</v>
      </c>
      <c r="AG244" s="7">
        <v>15</v>
      </c>
      <c r="AH244" s="7">
        <v>11</v>
      </c>
      <c r="AI244" s="7">
        <v>14</v>
      </c>
      <c r="AJ244" s="7">
        <v>12</v>
      </c>
      <c r="AK244" s="7">
        <v>8</v>
      </c>
      <c r="AL244" s="7">
        <v>14</v>
      </c>
      <c r="AM244" s="7">
        <v>6</v>
      </c>
      <c r="AN244" s="7">
        <v>17</v>
      </c>
      <c r="AO244" s="7">
        <v>13</v>
      </c>
      <c r="AP244" s="7">
        <v>12</v>
      </c>
      <c r="AQ244" s="7">
        <v>13</v>
      </c>
      <c r="AR244" s="7">
        <v>12</v>
      </c>
      <c r="AS244" s="7">
        <v>13</v>
      </c>
      <c r="AT244" s="7">
        <v>15</v>
      </c>
      <c r="AU244" s="7">
        <v>9</v>
      </c>
      <c r="AV244" s="7">
        <v>10</v>
      </c>
      <c r="AW244" s="7">
        <v>13</v>
      </c>
      <c r="AX244" s="7">
        <v>15</v>
      </c>
      <c r="AY244" s="7">
        <v>12</v>
      </c>
      <c r="AZ244" s="7">
        <v>14</v>
      </c>
      <c r="BA244" s="7">
        <v>13</v>
      </c>
      <c r="BB244" s="7">
        <v>7</v>
      </c>
      <c r="BC244" s="7">
        <v>13</v>
      </c>
      <c r="BD244" s="7">
        <v>5</v>
      </c>
      <c r="BE244" s="7">
        <v>4</v>
      </c>
      <c r="BF244" s="7">
        <v>13</v>
      </c>
      <c r="BG244" s="7">
        <v>6</v>
      </c>
      <c r="BH244" s="7">
        <v>4</v>
      </c>
      <c r="BI244" s="7">
        <v>14</v>
      </c>
      <c r="BJ244" s="72">
        <v>42</v>
      </c>
      <c r="BK244" s="34">
        <f>BJ244*1000000</f>
        <v>42000000</v>
      </c>
      <c r="BL244" s="34">
        <f>SUM(AV244:BI244)</f>
        <v>143</v>
      </c>
      <c r="BM244" s="34">
        <f>BL244/14</f>
        <v>10.214285714285714</v>
      </c>
      <c r="BN244" s="34">
        <f>SUM(Z244:AG244)</f>
        <v>105</v>
      </c>
      <c r="BO244" s="34">
        <f>BN244/8</f>
        <v>13.125</v>
      </c>
      <c r="BP244" s="34">
        <f>SUM(AH244:AU244)</f>
        <v>169</v>
      </c>
      <c r="BQ244" s="34">
        <f>BP244/14</f>
        <v>12.071428571428571</v>
      </c>
      <c r="BR244" s="34">
        <f>SUM(M244:Y244)</f>
        <v>134</v>
      </c>
      <c r="BS244" s="34">
        <f>BR244/13</f>
        <v>10.307692307692308</v>
      </c>
      <c r="BT244" s="34">
        <f>SUM(B244:L244)</f>
        <v>20</v>
      </c>
      <c r="BU244" s="34">
        <f>BT244/11</f>
        <v>1.8181818181818181</v>
      </c>
      <c r="BV244" s="29">
        <f>SUM(BL244+BN244+BP244+BR244+BT244)</f>
        <v>571</v>
      </c>
      <c r="BW244" s="34">
        <f>BV244/60</f>
        <v>9.5166666666666675</v>
      </c>
    </row>
    <row r="245" spans="1:75" x14ac:dyDescent="0.2">
      <c r="A245" s="54" t="s">
        <v>216</v>
      </c>
      <c r="B245" s="7">
        <v>3</v>
      </c>
      <c r="C245" s="7">
        <v>1</v>
      </c>
      <c r="D245" s="7">
        <v>3</v>
      </c>
      <c r="E245" s="7">
        <v>1</v>
      </c>
      <c r="F245" s="7">
        <v>1</v>
      </c>
      <c r="G245" s="7">
        <v>2</v>
      </c>
      <c r="H245" s="7">
        <v>4</v>
      </c>
      <c r="I245" s="7">
        <v>1</v>
      </c>
      <c r="J245" s="7">
        <v>2</v>
      </c>
      <c r="K245" s="7">
        <v>1</v>
      </c>
      <c r="L245" s="7">
        <v>3</v>
      </c>
      <c r="M245" s="7">
        <v>8</v>
      </c>
      <c r="N245" s="7">
        <v>13</v>
      </c>
      <c r="O245" s="7">
        <v>13</v>
      </c>
      <c r="P245" s="7">
        <v>13</v>
      </c>
      <c r="Q245" s="7">
        <v>11</v>
      </c>
      <c r="R245" s="7">
        <v>12</v>
      </c>
      <c r="S245" s="7">
        <v>10</v>
      </c>
      <c r="T245" s="7">
        <v>12</v>
      </c>
      <c r="U245" s="7">
        <v>12</v>
      </c>
      <c r="V245" s="7">
        <v>8</v>
      </c>
      <c r="W245" s="7">
        <v>13</v>
      </c>
      <c r="X245" s="7">
        <v>15</v>
      </c>
      <c r="Y245" s="7">
        <v>12</v>
      </c>
      <c r="Z245" s="7">
        <v>16</v>
      </c>
      <c r="AA245" s="7">
        <v>14</v>
      </c>
      <c r="AB245" s="7">
        <v>12</v>
      </c>
      <c r="AC245" s="7">
        <v>15</v>
      </c>
      <c r="AD245" s="7">
        <v>15</v>
      </c>
      <c r="AE245" s="7">
        <v>14</v>
      </c>
      <c r="AF245" s="7">
        <v>13</v>
      </c>
      <c r="AG245" s="7">
        <v>12</v>
      </c>
      <c r="AH245" s="7">
        <v>13</v>
      </c>
      <c r="AI245" s="7">
        <v>11</v>
      </c>
      <c r="AJ245" s="7">
        <v>11</v>
      </c>
      <c r="AK245" s="7">
        <v>15</v>
      </c>
      <c r="AL245" s="7">
        <v>10</v>
      </c>
      <c r="AM245" s="7">
        <v>13</v>
      </c>
      <c r="AN245" s="7">
        <v>10</v>
      </c>
      <c r="AO245" s="7">
        <v>14</v>
      </c>
      <c r="AP245" s="7">
        <v>12</v>
      </c>
      <c r="AQ245" s="7">
        <v>14</v>
      </c>
      <c r="AR245" s="7">
        <v>12</v>
      </c>
      <c r="AS245" s="7">
        <v>15</v>
      </c>
      <c r="AT245" s="7">
        <v>14</v>
      </c>
      <c r="AU245" s="7">
        <v>14</v>
      </c>
      <c r="AV245" s="7">
        <v>4</v>
      </c>
      <c r="AW245" s="7">
        <v>5</v>
      </c>
      <c r="AX245" s="7">
        <v>8</v>
      </c>
      <c r="AY245" s="7">
        <v>6</v>
      </c>
      <c r="AZ245" s="7">
        <v>11</v>
      </c>
      <c r="BA245" s="7">
        <v>6</v>
      </c>
      <c r="BB245" s="7">
        <v>13</v>
      </c>
      <c r="BC245" s="7">
        <v>7</v>
      </c>
      <c r="BD245" s="7">
        <v>7</v>
      </c>
      <c r="BE245" s="7">
        <v>14</v>
      </c>
      <c r="BF245" s="7">
        <v>10</v>
      </c>
      <c r="BG245" s="7">
        <v>8</v>
      </c>
      <c r="BH245" s="7">
        <v>14</v>
      </c>
      <c r="BI245" s="7">
        <v>10</v>
      </c>
      <c r="BJ245" s="72">
        <v>9.25</v>
      </c>
      <c r="BK245" s="34">
        <f>BJ245*1000000</f>
        <v>9250000</v>
      </c>
      <c r="BL245" s="34">
        <f>SUM(AV245:BI245)</f>
        <v>123</v>
      </c>
      <c r="BM245" s="34">
        <f>BL245/14</f>
        <v>8.7857142857142865</v>
      </c>
      <c r="BN245" s="34">
        <f>SUM(Z245:AG245)</f>
        <v>111</v>
      </c>
      <c r="BO245" s="34">
        <f>BN245/8</f>
        <v>13.875</v>
      </c>
      <c r="BP245" s="34">
        <f>SUM(AH245:AU245)</f>
        <v>178</v>
      </c>
      <c r="BQ245" s="34">
        <f>BP245/14</f>
        <v>12.714285714285714</v>
      </c>
      <c r="BR245" s="34">
        <f>SUM(M245:Y245)</f>
        <v>152</v>
      </c>
      <c r="BS245" s="34">
        <f>BR245/13</f>
        <v>11.692307692307692</v>
      </c>
      <c r="BT245" s="34">
        <f>SUM(B245:L245)</f>
        <v>22</v>
      </c>
      <c r="BU245" s="34">
        <f>BT245/11</f>
        <v>2</v>
      </c>
      <c r="BV245" s="29">
        <f>SUM(BL245+BN245+BP245+BR245+BT245)</f>
        <v>586</v>
      </c>
      <c r="BW245" s="34">
        <f>BV245/60</f>
        <v>9.7666666666666675</v>
      </c>
    </row>
    <row r="246" spans="1:75" x14ac:dyDescent="0.2">
      <c r="A246" s="54" t="s">
        <v>90</v>
      </c>
      <c r="B246" s="7">
        <v>2</v>
      </c>
      <c r="C246" s="7">
        <v>1</v>
      </c>
      <c r="D246" s="7">
        <v>1</v>
      </c>
      <c r="E246" s="7">
        <v>2</v>
      </c>
      <c r="F246" s="7">
        <v>3</v>
      </c>
      <c r="G246" s="7">
        <v>3</v>
      </c>
      <c r="H246" s="7">
        <v>3</v>
      </c>
      <c r="I246" s="7">
        <v>3</v>
      </c>
      <c r="J246" s="7">
        <v>4</v>
      </c>
      <c r="K246" s="7">
        <v>3</v>
      </c>
      <c r="L246" s="7">
        <v>3</v>
      </c>
      <c r="M246" s="7">
        <v>14</v>
      </c>
      <c r="N246" s="7">
        <v>15</v>
      </c>
      <c r="O246" s="7">
        <v>11</v>
      </c>
      <c r="P246" s="7">
        <v>15</v>
      </c>
      <c r="Q246" s="7">
        <v>13</v>
      </c>
      <c r="R246" s="7">
        <v>8</v>
      </c>
      <c r="S246" s="7">
        <v>8</v>
      </c>
      <c r="T246" s="7">
        <v>14</v>
      </c>
      <c r="U246" s="7">
        <v>12</v>
      </c>
      <c r="V246" s="7">
        <v>5</v>
      </c>
      <c r="W246" s="7">
        <v>12</v>
      </c>
      <c r="X246" s="7">
        <v>16</v>
      </c>
      <c r="Y246" s="7">
        <v>13</v>
      </c>
      <c r="Z246" s="7">
        <v>10</v>
      </c>
      <c r="AA246" s="7">
        <v>11</v>
      </c>
      <c r="AB246" s="7">
        <v>16</v>
      </c>
      <c r="AC246" s="7">
        <v>17</v>
      </c>
      <c r="AD246" s="7">
        <v>11</v>
      </c>
      <c r="AE246" s="7">
        <v>14</v>
      </c>
      <c r="AF246" s="7">
        <v>17</v>
      </c>
      <c r="AG246" s="7">
        <v>17</v>
      </c>
      <c r="AH246" s="7">
        <v>11</v>
      </c>
      <c r="AI246" s="7">
        <v>13</v>
      </c>
      <c r="AJ246" s="7">
        <v>12</v>
      </c>
      <c r="AK246" s="7">
        <v>6</v>
      </c>
      <c r="AL246" s="7">
        <v>14</v>
      </c>
      <c r="AM246" s="7">
        <v>5</v>
      </c>
      <c r="AN246" s="7">
        <v>17</v>
      </c>
      <c r="AO246" s="7">
        <v>14</v>
      </c>
      <c r="AP246" s="7">
        <v>12</v>
      </c>
      <c r="AQ246" s="7">
        <v>10</v>
      </c>
      <c r="AR246" s="7">
        <v>12</v>
      </c>
      <c r="AS246" s="7">
        <v>9</v>
      </c>
      <c r="AT246" s="7">
        <v>13</v>
      </c>
      <c r="AU246" s="7">
        <v>14</v>
      </c>
      <c r="AV246" s="7">
        <v>10</v>
      </c>
      <c r="AW246" s="7">
        <v>12</v>
      </c>
      <c r="AX246" s="7">
        <v>16</v>
      </c>
      <c r="AY246" s="7">
        <v>13</v>
      </c>
      <c r="AZ246" s="7">
        <v>13</v>
      </c>
      <c r="BA246" s="7">
        <v>15</v>
      </c>
      <c r="BB246" s="7">
        <v>7</v>
      </c>
      <c r="BC246" s="7">
        <v>11</v>
      </c>
      <c r="BD246" s="7">
        <v>3</v>
      </c>
      <c r="BE246" s="7">
        <v>3</v>
      </c>
      <c r="BF246" s="7">
        <v>11</v>
      </c>
      <c r="BG246" s="7">
        <v>9</v>
      </c>
      <c r="BH246" s="7">
        <v>5</v>
      </c>
      <c r="BI246" s="7">
        <v>14</v>
      </c>
      <c r="BJ246" s="72">
        <v>36</v>
      </c>
      <c r="BK246" s="34">
        <f>BJ246*1000000</f>
        <v>36000000</v>
      </c>
      <c r="BL246" s="34">
        <f>SUM(AV246:BI246)</f>
        <v>142</v>
      </c>
      <c r="BM246" s="34">
        <f>BL246/14</f>
        <v>10.142857142857142</v>
      </c>
      <c r="BN246" s="34">
        <f>SUM(Z246:AG246)</f>
        <v>113</v>
      </c>
      <c r="BO246" s="34">
        <f>BN246/8</f>
        <v>14.125</v>
      </c>
      <c r="BP246" s="34">
        <f>SUM(AH246:AU246)</f>
        <v>162</v>
      </c>
      <c r="BQ246" s="34">
        <f>BP246/14</f>
        <v>11.571428571428571</v>
      </c>
      <c r="BR246" s="34">
        <f>SUM(M246:Y246)</f>
        <v>156</v>
      </c>
      <c r="BS246" s="34">
        <f>BR246/13</f>
        <v>12</v>
      </c>
      <c r="BT246" s="34">
        <f>SUM(B246:L246)</f>
        <v>28</v>
      </c>
      <c r="BU246" s="34">
        <f>BT246/11</f>
        <v>2.5454545454545454</v>
      </c>
      <c r="BV246" s="29">
        <f>SUM(BL246+BN246+BP246+BR246+BT246)</f>
        <v>601</v>
      </c>
      <c r="BW246" s="34">
        <f>BV246/60</f>
        <v>10.016666666666667</v>
      </c>
    </row>
    <row r="247" spans="1:75" x14ac:dyDescent="0.2">
      <c r="A247" s="54" t="s">
        <v>161</v>
      </c>
      <c r="B247" s="7">
        <v>3</v>
      </c>
      <c r="C247" s="7">
        <v>1</v>
      </c>
      <c r="D247" s="7">
        <v>1</v>
      </c>
      <c r="E247" s="7">
        <v>1</v>
      </c>
      <c r="F247" s="7">
        <v>4</v>
      </c>
      <c r="G247" s="7">
        <v>3</v>
      </c>
      <c r="H247" s="7">
        <v>2</v>
      </c>
      <c r="I247" s="7">
        <v>1</v>
      </c>
      <c r="J247" s="7">
        <v>2</v>
      </c>
      <c r="K247" s="7">
        <v>1</v>
      </c>
      <c r="L247" s="7">
        <v>3</v>
      </c>
      <c r="M247" s="7">
        <v>13</v>
      </c>
      <c r="N247" s="7">
        <v>15</v>
      </c>
      <c r="O247" s="7">
        <v>13</v>
      </c>
      <c r="P247" s="7">
        <v>19</v>
      </c>
      <c r="Q247" s="7">
        <v>9</v>
      </c>
      <c r="R247" s="7">
        <v>11</v>
      </c>
      <c r="S247" s="7">
        <v>13</v>
      </c>
      <c r="T247" s="7">
        <v>5</v>
      </c>
      <c r="U247" s="7">
        <v>6</v>
      </c>
      <c r="V247" s="7">
        <v>3</v>
      </c>
      <c r="W247" s="7">
        <v>13</v>
      </c>
      <c r="X247" s="7">
        <v>10</v>
      </c>
      <c r="Y247" s="7">
        <v>12</v>
      </c>
      <c r="Z247" s="7">
        <v>10</v>
      </c>
      <c r="AA247" s="7">
        <v>12</v>
      </c>
      <c r="AB247" s="7">
        <v>13</v>
      </c>
      <c r="AC247" s="7">
        <v>13</v>
      </c>
      <c r="AD247" s="7">
        <v>7</v>
      </c>
      <c r="AE247" s="7">
        <v>15</v>
      </c>
      <c r="AF247" s="7">
        <v>15</v>
      </c>
      <c r="AG247" s="7">
        <v>15</v>
      </c>
      <c r="AH247" s="7">
        <v>12</v>
      </c>
      <c r="AI247" s="7">
        <v>17</v>
      </c>
      <c r="AJ247" s="7">
        <v>12</v>
      </c>
      <c r="AK247" s="7">
        <v>10</v>
      </c>
      <c r="AL247" s="7">
        <v>17</v>
      </c>
      <c r="AM247" s="7">
        <v>9</v>
      </c>
      <c r="AN247" s="7">
        <v>16</v>
      </c>
      <c r="AO247" s="7">
        <v>17</v>
      </c>
      <c r="AP247" s="7">
        <v>15</v>
      </c>
      <c r="AQ247" s="7">
        <v>13</v>
      </c>
      <c r="AR247" s="7">
        <v>13</v>
      </c>
      <c r="AS247" s="7">
        <v>10</v>
      </c>
      <c r="AT247" s="7">
        <v>15</v>
      </c>
      <c r="AU247" s="7">
        <v>8</v>
      </c>
      <c r="AV247" s="7">
        <v>11</v>
      </c>
      <c r="AW247" s="7">
        <v>13</v>
      </c>
      <c r="AX247" s="7">
        <v>16</v>
      </c>
      <c r="AY247" s="7">
        <v>13</v>
      </c>
      <c r="AZ247" s="7">
        <v>16</v>
      </c>
      <c r="BA247" s="7">
        <v>10</v>
      </c>
      <c r="BB247" s="7">
        <v>10</v>
      </c>
      <c r="BC247" s="7">
        <v>12</v>
      </c>
      <c r="BD247" s="7">
        <v>12</v>
      </c>
      <c r="BE247" s="7">
        <v>8</v>
      </c>
      <c r="BF247" s="7">
        <v>16</v>
      </c>
      <c r="BG247" s="7">
        <v>10</v>
      </c>
      <c r="BH247" s="7">
        <v>6</v>
      </c>
      <c r="BI247" s="7">
        <v>16</v>
      </c>
      <c r="BJ247" s="72">
        <v>29</v>
      </c>
      <c r="BK247" s="34">
        <f>BJ247*1000000</f>
        <v>29000000</v>
      </c>
      <c r="BL247" s="34">
        <f>SUM(AV247:BI247)</f>
        <v>169</v>
      </c>
      <c r="BM247" s="34">
        <f>BL247/14</f>
        <v>12.071428571428571</v>
      </c>
      <c r="BN247" s="34">
        <f>SUM(Z247:AG247)</f>
        <v>100</v>
      </c>
      <c r="BO247" s="34">
        <f>BN247/8</f>
        <v>12.5</v>
      </c>
      <c r="BP247" s="34">
        <f>SUM(AH247:AU247)</f>
        <v>184</v>
      </c>
      <c r="BQ247" s="34">
        <f>BP247/14</f>
        <v>13.142857142857142</v>
      </c>
      <c r="BR247" s="34">
        <f>SUM(M247:Y247)</f>
        <v>142</v>
      </c>
      <c r="BS247" s="34">
        <f>BR247/13</f>
        <v>10.923076923076923</v>
      </c>
      <c r="BT247" s="34">
        <f>SUM(B247:L247)</f>
        <v>22</v>
      </c>
      <c r="BU247" s="34">
        <f>BT247/11</f>
        <v>2</v>
      </c>
      <c r="BV247" s="29">
        <f>SUM(BL247+BN247+BP247+BR247+BT247)</f>
        <v>617</v>
      </c>
      <c r="BW247" s="34">
        <f>BV247/60</f>
        <v>10.283333333333333</v>
      </c>
    </row>
    <row r="248" spans="1:75" x14ac:dyDescent="0.2">
      <c r="A248" s="54" t="s">
        <v>133</v>
      </c>
      <c r="B248" s="7">
        <v>3</v>
      </c>
      <c r="C248" s="7">
        <v>1</v>
      </c>
      <c r="D248" s="7">
        <v>3</v>
      </c>
      <c r="E248" s="7">
        <v>3</v>
      </c>
      <c r="F248" s="7">
        <v>2</v>
      </c>
      <c r="G248" s="7">
        <v>3</v>
      </c>
      <c r="H248" s="7">
        <v>1</v>
      </c>
      <c r="I248" s="7">
        <v>2</v>
      </c>
      <c r="J248" s="7">
        <v>3</v>
      </c>
      <c r="K248" s="7">
        <v>1</v>
      </c>
      <c r="L248" s="7">
        <v>3</v>
      </c>
      <c r="M248" s="7">
        <v>15</v>
      </c>
      <c r="N248" s="7">
        <v>13</v>
      </c>
      <c r="O248" s="7">
        <v>15</v>
      </c>
      <c r="P248" s="7">
        <v>14</v>
      </c>
      <c r="Q248" s="7">
        <v>12</v>
      </c>
      <c r="R248" s="7">
        <v>12</v>
      </c>
      <c r="S248" s="7">
        <v>6</v>
      </c>
      <c r="T248" s="7">
        <v>12</v>
      </c>
      <c r="U248" s="7">
        <v>7</v>
      </c>
      <c r="V248" s="7">
        <v>5</v>
      </c>
      <c r="W248" s="7">
        <v>16</v>
      </c>
      <c r="X248" s="7">
        <v>14</v>
      </c>
      <c r="Y248" s="7">
        <v>16</v>
      </c>
      <c r="Z248" s="7">
        <v>14</v>
      </c>
      <c r="AA248" s="7">
        <v>15</v>
      </c>
      <c r="AB248" s="7">
        <v>15</v>
      </c>
      <c r="AC248" s="7">
        <v>16</v>
      </c>
      <c r="AD248" s="7">
        <v>14</v>
      </c>
      <c r="AE248" s="7">
        <v>14</v>
      </c>
      <c r="AF248" s="7">
        <v>13</v>
      </c>
      <c r="AG248" s="7">
        <v>14</v>
      </c>
      <c r="AH248" s="7">
        <v>14</v>
      </c>
      <c r="AI248" s="7">
        <v>13</v>
      </c>
      <c r="AJ248" s="7">
        <v>15</v>
      </c>
      <c r="AK248" s="7">
        <v>14</v>
      </c>
      <c r="AL248" s="7">
        <v>13</v>
      </c>
      <c r="AM248" s="7">
        <v>9</v>
      </c>
      <c r="AN248" s="7">
        <v>13</v>
      </c>
      <c r="AO248" s="7">
        <v>14</v>
      </c>
      <c r="AP248" s="7">
        <v>14</v>
      </c>
      <c r="AQ248" s="7">
        <v>16</v>
      </c>
      <c r="AR248" s="7">
        <v>14</v>
      </c>
      <c r="AS248" s="7">
        <v>12</v>
      </c>
      <c r="AT248" s="7">
        <v>14</v>
      </c>
      <c r="AU248" s="7">
        <v>13</v>
      </c>
      <c r="AV248" s="7">
        <v>7</v>
      </c>
      <c r="AW248" s="7">
        <v>11</v>
      </c>
      <c r="AX248" s="7">
        <v>12</v>
      </c>
      <c r="AY248" s="7">
        <v>8</v>
      </c>
      <c r="AZ248" s="7">
        <v>12</v>
      </c>
      <c r="BA248" s="7">
        <v>9</v>
      </c>
      <c r="BB248" s="7">
        <v>13</v>
      </c>
      <c r="BC248" s="7">
        <v>10</v>
      </c>
      <c r="BD248" s="7">
        <v>10</v>
      </c>
      <c r="BE248" s="7">
        <v>14</v>
      </c>
      <c r="BF248" s="7">
        <v>13</v>
      </c>
      <c r="BG248" s="7">
        <v>8</v>
      </c>
      <c r="BH248" s="7">
        <v>14</v>
      </c>
      <c r="BI248" s="7">
        <v>13</v>
      </c>
      <c r="BJ248" s="72">
        <v>50</v>
      </c>
      <c r="BK248" s="34">
        <f>BJ248*1000000</f>
        <v>50000000</v>
      </c>
      <c r="BL248" s="34">
        <f>SUM(AV248:BI248)</f>
        <v>154</v>
      </c>
      <c r="BM248" s="34">
        <f>BL248/14</f>
        <v>11</v>
      </c>
      <c r="BN248" s="34">
        <f>SUM(Z248:AG248)</f>
        <v>115</v>
      </c>
      <c r="BO248" s="34">
        <f>BN248/8</f>
        <v>14.375</v>
      </c>
      <c r="BP248" s="34">
        <f>SUM(AH248:AU248)</f>
        <v>188</v>
      </c>
      <c r="BQ248" s="34">
        <f>BP248/14</f>
        <v>13.428571428571429</v>
      </c>
      <c r="BR248" s="34">
        <f>SUM(M248:Y248)</f>
        <v>157</v>
      </c>
      <c r="BS248" s="34">
        <f>BR248/13</f>
        <v>12.076923076923077</v>
      </c>
      <c r="BT248" s="34">
        <f>SUM(B248:L248)</f>
        <v>25</v>
      </c>
      <c r="BU248" s="34">
        <f>BT248/11</f>
        <v>2.2727272727272729</v>
      </c>
      <c r="BV248" s="29">
        <f>SUM(BL248+BN248+BP248+BR248+BT248)</f>
        <v>639</v>
      </c>
      <c r="BW248" s="34">
        <f>BV248/60</f>
        <v>10.65</v>
      </c>
    </row>
    <row r="249" spans="1:75" x14ac:dyDescent="0.2">
      <c r="A249" s="54" t="s">
        <v>11</v>
      </c>
      <c r="B249" s="7">
        <v>3</v>
      </c>
      <c r="C249" s="7">
        <v>3</v>
      </c>
      <c r="D249" s="7">
        <v>3</v>
      </c>
      <c r="E249" s="7">
        <v>2</v>
      </c>
      <c r="F249" s="7">
        <v>1</v>
      </c>
      <c r="G249" s="7">
        <v>2</v>
      </c>
      <c r="H249" s="7">
        <v>2</v>
      </c>
      <c r="I249" s="7">
        <v>1</v>
      </c>
      <c r="J249" s="7">
        <v>4</v>
      </c>
      <c r="K249" s="7">
        <v>3</v>
      </c>
      <c r="L249" s="7">
        <v>1</v>
      </c>
      <c r="M249" s="7">
        <v>7</v>
      </c>
      <c r="N249" s="7">
        <v>12</v>
      </c>
      <c r="O249" s="7">
        <v>9</v>
      </c>
      <c r="P249" s="7">
        <v>14</v>
      </c>
      <c r="Q249" s="7">
        <v>13</v>
      </c>
      <c r="R249" s="7">
        <v>12</v>
      </c>
      <c r="S249" s="7">
        <v>5</v>
      </c>
      <c r="T249" s="7">
        <v>10</v>
      </c>
      <c r="U249" s="7">
        <v>3</v>
      </c>
      <c r="V249" s="7">
        <v>4</v>
      </c>
      <c r="W249" s="7">
        <v>13</v>
      </c>
      <c r="X249" s="7">
        <v>15</v>
      </c>
      <c r="Y249" s="7">
        <v>20</v>
      </c>
      <c r="Z249" s="7">
        <v>12</v>
      </c>
      <c r="AA249" s="7">
        <v>12</v>
      </c>
      <c r="AB249" s="7">
        <v>15</v>
      </c>
      <c r="AC249" s="7">
        <v>16</v>
      </c>
      <c r="AD249" s="7">
        <v>15</v>
      </c>
      <c r="AE249" s="7">
        <v>15</v>
      </c>
      <c r="AF249" s="7">
        <v>13</v>
      </c>
      <c r="AG249" s="7">
        <v>16</v>
      </c>
      <c r="AH249" s="7">
        <v>16</v>
      </c>
      <c r="AI249" s="7">
        <v>11</v>
      </c>
      <c r="AJ249" s="7">
        <v>13</v>
      </c>
      <c r="AK249" s="7">
        <v>10</v>
      </c>
      <c r="AL249" s="7">
        <v>15</v>
      </c>
      <c r="AM249" s="7">
        <v>13</v>
      </c>
      <c r="AN249" s="7">
        <v>14</v>
      </c>
      <c r="AO249" s="7">
        <v>15</v>
      </c>
      <c r="AP249" s="7">
        <v>15</v>
      </c>
      <c r="AQ249" s="7">
        <v>13</v>
      </c>
      <c r="AR249" s="7">
        <v>14</v>
      </c>
      <c r="AS249" s="7">
        <v>12</v>
      </c>
      <c r="AT249" s="7">
        <v>14</v>
      </c>
      <c r="AU249" s="7">
        <v>14</v>
      </c>
      <c r="AV249" s="7">
        <v>6</v>
      </c>
      <c r="AW249" s="7">
        <v>10</v>
      </c>
      <c r="AX249" s="7">
        <v>13</v>
      </c>
      <c r="AY249" s="7">
        <v>16</v>
      </c>
      <c r="AZ249" s="7">
        <v>14</v>
      </c>
      <c r="BA249" s="7">
        <v>7</v>
      </c>
      <c r="BB249" s="7">
        <v>14</v>
      </c>
      <c r="BC249" s="7">
        <v>11</v>
      </c>
      <c r="BD249" s="7">
        <v>7</v>
      </c>
      <c r="BE249" s="7">
        <v>4</v>
      </c>
      <c r="BF249" s="7">
        <v>12</v>
      </c>
      <c r="BG249" s="7">
        <v>15</v>
      </c>
      <c r="BH249" s="7">
        <v>6</v>
      </c>
      <c r="BI249" s="7">
        <v>14</v>
      </c>
      <c r="BJ249" s="72">
        <v>51</v>
      </c>
      <c r="BK249" s="34">
        <f>BJ249*1000000</f>
        <v>51000000</v>
      </c>
      <c r="BL249" s="34">
        <f>SUM(AV249:BI249)</f>
        <v>149</v>
      </c>
      <c r="BM249" s="34">
        <f>BL249/14</f>
        <v>10.642857142857142</v>
      </c>
      <c r="BN249" s="34">
        <f>SUM(Z249:AG249)</f>
        <v>114</v>
      </c>
      <c r="BO249" s="34">
        <f>BN249/8</f>
        <v>14.25</v>
      </c>
      <c r="BP249" s="34">
        <f>SUM(AH249:AU249)</f>
        <v>189</v>
      </c>
      <c r="BQ249" s="34">
        <f>BP249/14</f>
        <v>13.5</v>
      </c>
      <c r="BR249" s="34">
        <f>SUM(M249:Y249)</f>
        <v>137</v>
      </c>
      <c r="BS249" s="34">
        <f>BR249/13</f>
        <v>10.538461538461538</v>
      </c>
      <c r="BT249" s="34">
        <f>SUM(B249:L249)</f>
        <v>25</v>
      </c>
      <c r="BU249" s="34">
        <f>BT249/11</f>
        <v>2.2727272727272729</v>
      </c>
      <c r="BV249" s="29">
        <f>SUM(BL249+BN249+BP249+BR249+BT249)</f>
        <v>614</v>
      </c>
      <c r="BW249" s="34">
        <f>BV249/60</f>
        <v>10.233333333333333</v>
      </c>
    </row>
    <row r="250" spans="1:75" x14ac:dyDescent="0.2">
      <c r="A250" s="54" t="s">
        <v>245</v>
      </c>
      <c r="B250" s="7">
        <v>3</v>
      </c>
      <c r="C250" s="7">
        <v>2</v>
      </c>
      <c r="D250" s="7">
        <v>2</v>
      </c>
      <c r="E250" s="7">
        <v>1</v>
      </c>
      <c r="F250" s="7">
        <v>4</v>
      </c>
      <c r="G250" s="7">
        <v>1</v>
      </c>
      <c r="H250" s="7">
        <v>2</v>
      </c>
      <c r="I250" s="7">
        <v>2</v>
      </c>
      <c r="J250" s="7">
        <v>1</v>
      </c>
      <c r="K250" s="7">
        <v>2</v>
      </c>
      <c r="L250" s="7">
        <v>2</v>
      </c>
      <c r="M250" s="7">
        <v>10</v>
      </c>
      <c r="N250" s="7">
        <v>17</v>
      </c>
      <c r="O250" s="7">
        <v>11</v>
      </c>
      <c r="P250" s="7">
        <v>12</v>
      </c>
      <c r="Q250" s="7">
        <v>12</v>
      </c>
      <c r="R250" s="7">
        <v>11</v>
      </c>
      <c r="S250" s="7">
        <v>10</v>
      </c>
      <c r="T250" s="7">
        <v>8</v>
      </c>
      <c r="U250" s="7">
        <v>5</v>
      </c>
      <c r="V250" s="7">
        <v>6</v>
      </c>
      <c r="W250" s="7">
        <v>9</v>
      </c>
      <c r="X250" s="7">
        <v>17</v>
      </c>
      <c r="Y250" s="7">
        <v>16</v>
      </c>
      <c r="Z250" s="7">
        <v>13</v>
      </c>
      <c r="AA250" s="7">
        <v>11</v>
      </c>
      <c r="AB250" s="7">
        <v>11</v>
      </c>
      <c r="AC250" s="7">
        <v>15</v>
      </c>
      <c r="AD250" s="7">
        <v>14</v>
      </c>
      <c r="AE250" s="7">
        <v>13</v>
      </c>
      <c r="AF250" s="7">
        <v>10</v>
      </c>
      <c r="AG250" s="7">
        <v>8</v>
      </c>
      <c r="AH250" s="7">
        <v>13</v>
      </c>
      <c r="AI250" s="7">
        <v>10</v>
      </c>
      <c r="AJ250" s="7">
        <v>12</v>
      </c>
      <c r="AK250" s="7">
        <v>12</v>
      </c>
      <c r="AL250" s="7">
        <v>8</v>
      </c>
      <c r="AM250" s="7">
        <v>11</v>
      </c>
      <c r="AN250" s="7">
        <v>9</v>
      </c>
      <c r="AO250" s="7">
        <v>16</v>
      </c>
      <c r="AP250" s="7">
        <v>11</v>
      </c>
      <c r="AQ250" s="7">
        <v>12</v>
      </c>
      <c r="AR250" s="7">
        <v>11</v>
      </c>
      <c r="AS250" s="7">
        <v>11</v>
      </c>
      <c r="AT250" s="7">
        <v>10</v>
      </c>
      <c r="AU250" s="7">
        <v>14</v>
      </c>
      <c r="AV250" s="7">
        <v>9</v>
      </c>
      <c r="AW250" s="7">
        <v>4</v>
      </c>
      <c r="AX250" s="7">
        <v>8</v>
      </c>
      <c r="AY250" s="7">
        <v>3</v>
      </c>
      <c r="AZ250" s="7">
        <v>11</v>
      </c>
      <c r="BA250" s="7">
        <v>7</v>
      </c>
      <c r="BB250" s="7">
        <v>16</v>
      </c>
      <c r="BC250" s="7">
        <v>5</v>
      </c>
      <c r="BD250" s="7">
        <v>10</v>
      </c>
      <c r="BE250" s="7">
        <v>12</v>
      </c>
      <c r="BF250" s="7">
        <v>8</v>
      </c>
      <c r="BG250" s="7">
        <v>4</v>
      </c>
      <c r="BH250" s="7">
        <v>11</v>
      </c>
      <c r="BI250" s="7">
        <v>10</v>
      </c>
      <c r="BJ250" s="72">
        <v>0.19500000000000001</v>
      </c>
      <c r="BK250" s="34">
        <f>BJ250*1000000</f>
        <v>195000</v>
      </c>
      <c r="BL250" s="34">
        <f>SUM(AV250:BI250)</f>
        <v>118</v>
      </c>
      <c r="BM250" s="34">
        <f>BL250/14</f>
        <v>8.4285714285714288</v>
      </c>
      <c r="BN250" s="34">
        <f>SUM(Z250:AG250)</f>
        <v>95</v>
      </c>
      <c r="BO250" s="34">
        <f>BN250/8</f>
        <v>11.875</v>
      </c>
      <c r="BP250" s="34">
        <f>SUM(AH250:AU250)</f>
        <v>160</v>
      </c>
      <c r="BQ250" s="34">
        <f>BP250/14</f>
        <v>11.428571428571429</v>
      </c>
      <c r="BR250" s="34">
        <f>SUM(M250:Y250)</f>
        <v>144</v>
      </c>
      <c r="BS250" s="34">
        <f>BR250/13</f>
        <v>11.076923076923077</v>
      </c>
      <c r="BT250" s="34">
        <f>SUM(B250:L250)</f>
        <v>22</v>
      </c>
      <c r="BU250" s="34">
        <f>BT250/11</f>
        <v>2</v>
      </c>
      <c r="BV250" s="29">
        <f>SUM(BL250+BN250+BP250+BR250+BT250)</f>
        <v>539</v>
      </c>
      <c r="BW250" s="34">
        <f>BV250/60</f>
        <v>8.9833333333333325</v>
      </c>
    </row>
    <row r="251" spans="1:75" x14ac:dyDescent="0.2">
      <c r="A251" s="54" t="s">
        <v>142</v>
      </c>
      <c r="B251" s="7">
        <v>1</v>
      </c>
      <c r="C251" s="7">
        <v>1</v>
      </c>
      <c r="D251" s="7">
        <v>2</v>
      </c>
      <c r="E251" s="7">
        <v>3</v>
      </c>
      <c r="F251" s="7">
        <v>3</v>
      </c>
      <c r="G251" s="7">
        <v>2</v>
      </c>
      <c r="H251" s="7">
        <v>1</v>
      </c>
      <c r="I251" s="7">
        <v>2</v>
      </c>
      <c r="J251" s="7">
        <v>1</v>
      </c>
      <c r="K251" s="7">
        <v>1</v>
      </c>
      <c r="L251" s="7">
        <v>3</v>
      </c>
      <c r="M251" s="7">
        <v>13</v>
      </c>
      <c r="N251" s="7">
        <v>12</v>
      </c>
      <c r="O251" s="7">
        <v>11</v>
      </c>
      <c r="P251" s="7">
        <v>14</v>
      </c>
      <c r="Q251" s="7">
        <v>12</v>
      </c>
      <c r="R251" s="7">
        <v>11</v>
      </c>
      <c r="S251" s="7">
        <v>13</v>
      </c>
      <c r="T251" s="7">
        <v>12</v>
      </c>
      <c r="U251" s="7">
        <v>7</v>
      </c>
      <c r="V251" s="7">
        <v>6</v>
      </c>
      <c r="W251" s="7">
        <v>14</v>
      </c>
      <c r="X251" s="7">
        <v>15</v>
      </c>
      <c r="Y251" s="7">
        <v>12</v>
      </c>
      <c r="Z251" s="7">
        <v>12</v>
      </c>
      <c r="AA251" s="7">
        <v>15</v>
      </c>
      <c r="AB251" s="7">
        <v>17</v>
      </c>
      <c r="AC251" s="7">
        <v>14</v>
      </c>
      <c r="AD251" s="7">
        <v>9</v>
      </c>
      <c r="AE251" s="7">
        <v>15</v>
      </c>
      <c r="AF251" s="7">
        <v>17</v>
      </c>
      <c r="AG251" s="7">
        <v>15</v>
      </c>
      <c r="AH251" s="7">
        <v>14</v>
      </c>
      <c r="AI251" s="7">
        <v>14</v>
      </c>
      <c r="AJ251" s="7">
        <v>13</v>
      </c>
      <c r="AK251" s="7">
        <v>8</v>
      </c>
      <c r="AL251" s="7">
        <v>14</v>
      </c>
      <c r="AM251" s="7">
        <v>13</v>
      </c>
      <c r="AN251" s="7">
        <v>13</v>
      </c>
      <c r="AO251" s="7">
        <v>13</v>
      </c>
      <c r="AP251" s="7">
        <v>13</v>
      </c>
      <c r="AQ251" s="7">
        <v>13</v>
      </c>
      <c r="AR251" s="7">
        <v>12</v>
      </c>
      <c r="AS251" s="7">
        <v>11</v>
      </c>
      <c r="AT251" s="7">
        <v>12</v>
      </c>
      <c r="AU251" s="7">
        <v>7</v>
      </c>
      <c r="AV251" s="7">
        <v>12</v>
      </c>
      <c r="AW251" s="7">
        <v>14</v>
      </c>
      <c r="AX251" s="7">
        <v>14</v>
      </c>
      <c r="AY251" s="7">
        <v>13</v>
      </c>
      <c r="AZ251" s="7">
        <v>16</v>
      </c>
      <c r="BA251" s="7">
        <v>10</v>
      </c>
      <c r="BB251" s="7">
        <v>9</v>
      </c>
      <c r="BC251" s="7">
        <v>11</v>
      </c>
      <c r="BD251" s="7">
        <v>8</v>
      </c>
      <c r="BE251" s="7">
        <v>5</v>
      </c>
      <c r="BF251" s="7">
        <v>13</v>
      </c>
      <c r="BG251" s="7">
        <v>14</v>
      </c>
      <c r="BH251" s="7">
        <v>6</v>
      </c>
      <c r="BI251" s="7">
        <v>17</v>
      </c>
      <c r="BJ251" s="72">
        <v>50</v>
      </c>
      <c r="BK251" s="34">
        <f>BJ251*1000000</f>
        <v>50000000</v>
      </c>
      <c r="BL251" s="34">
        <f>SUM(AV251:BI251)</f>
        <v>162</v>
      </c>
      <c r="BM251" s="34">
        <f>BL251/14</f>
        <v>11.571428571428571</v>
      </c>
      <c r="BN251" s="34">
        <f>SUM(Z251:AG251)</f>
        <v>114</v>
      </c>
      <c r="BO251" s="34">
        <f>BN251/8</f>
        <v>14.25</v>
      </c>
      <c r="BP251" s="34">
        <f>SUM(AH251:AU251)</f>
        <v>170</v>
      </c>
      <c r="BQ251" s="34">
        <f>BP251/14</f>
        <v>12.142857142857142</v>
      </c>
      <c r="BR251" s="34">
        <f>SUM(M251:Y251)</f>
        <v>152</v>
      </c>
      <c r="BS251" s="34">
        <f>BR251/13</f>
        <v>11.692307692307692</v>
      </c>
      <c r="BT251" s="34">
        <f>SUM(B251:L251)</f>
        <v>20</v>
      </c>
      <c r="BU251" s="34">
        <f>BT251/11</f>
        <v>1.8181818181818181</v>
      </c>
      <c r="BV251" s="29">
        <f>SUM(BL251+BN251+BP251+BR251+BT251)</f>
        <v>618</v>
      </c>
      <c r="BW251" s="34">
        <f>BV251/60</f>
        <v>10.3</v>
      </c>
    </row>
    <row r="252" spans="1:75" x14ac:dyDescent="0.2">
      <c r="A252" s="54" t="s">
        <v>125</v>
      </c>
      <c r="B252" s="7">
        <v>2</v>
      </c>
      <c r="C252" s="7">
        <v>2</v>
      </c>
      <c r="D252" s="7">
        <v>2</v>
      </c>
      <c r="E252" s="7">
        <v>2</v>
      </c>
      <c r="F252" s="7">
        <v>3</v>
      </c>
      <c r="G252" s="7">
        <v>3</v>
      </c>
      <c r="H252" s="7">
        <v>2</v>
      </c>
      <c r="I252" s="7">
        <v>3</v>
      </c>
      <c r="J252" s="7">
        <v>1</v>
      </c>
      <c r="K252" s="7">
        <v>3</v>
      </c>
      <c r="L252" s="7">
        <v>4</v>
      </c>
      <c r="M252" s="7">
        <v>18</v>
      </c>
      <c r="N252" s="7">
        <v>10</v>
      </c>
      <c r="O252" s="7">
        <v>16</v>
      </c>
      <c r="P252" s="7">
        <v>18</v>
      </c>
      <c r="Q252" s="7">
        <v>11</v>
      </c>
      <c r="R252" s="7">
        <v>12</v>
      </c>
      <c r="S252" s="7">
        <v>2</v>
      </c>
      <c r="T252" s="7">
        <v>13</v>
      </c>
      <c r="U252" s="7">
        <v>7</v>
      </c>
      <c r="V252" s="7">
        <v>8</v>
      </c>
      <c r="W252" s="7">
        <v>15</v>
      </c>
      <c r="X252" s="7">
        <v>16</v>
      </c>
      <c r="Y252" s="7">
        <v>12</v>
      </c>
      <c r="Z252" s="7">
        <v>14</v>
      </c>
      <c r="AA252" s="7">
        <v>14</v>
      </c>
      <c r="AB252" s="7">
        <v>14</v>
      </c>
      <c r="AC252" s="7">
        <v>15</v>
      </c>
      <c r="AD252" s="7">
        <v>14</v>
      </c>
      <c r="AE252" s="7">
        <v>16</v>
      </c>
      <c r="AF252" s="7">
        <v>15</v>
      </c>
      <c r="AG252" s="7">
        <v>13</v>
      </c>
      <c r="AH252" s="7">
        <v>15</v>
      </c>
      <c r="AI252" s="7">
        <v>15</v>
      </c>
      <c r="AJ252" s="7">
        <v>15</v>
      </c>
      <c r="AK252" s="7">
        <v>13</v>
      </c>
      <c r="AL252" s="7">
        <v>12</v>
      </c>
      <c r="AM252" s="7">
        <v>16</v>
      </c>
      <c r="AN252" s="7">
        <v>9</v>
      </c>
      <c r="AO252" s="7">
        <v>18</v>
      </c>
      <c r="AP252" s="7">
        <v>16</v>
      </c>
      <c r="AQ252" s="7">
        <v>15</v>
      </c>
      <c r="AR252" s="7">
        <v>12</v>
      </c>
      <c r="AS252" s="7">
        <v>12</v>
      </c>
      <c r="AT252" s="7">
        <v>13</v>
      </c>
      <c r="AU252" s="7">
        <v>11</v>
      </c>
      <c r="AV252" s="7">
        <v>12</v>
      </c>
      <c r="AW252" s="7">
        <v>12</v>
      </c>
      <c r="AX252" s="7">
        <v>11</v>
      </c>
      <c r="AY252" s="7">
        <v>8</v>
      </c>
      <c r="AZ252" s="7">
        <v>15</v>
      </c>
      <c r="BA252" s="7">
        <v>12</v>
      </c>
      <c r="BB252" s="7">
        <v>13</v>
      </c>
      <c r="BC252" s="7">
        <v>13</v>
      </c>
      <c r="BD252" s="7">
        <v>4</v>
      </c>
      <c r="BE252" s="7">
        <v>12</v>
      </c>
      <c r="BF252" s="7">
        <v>15</v>
      </c>
      <c r="BG252" s="7">
        <v>17</v>
      </c>
      <c r="BH252" s="7">
        <v>12</v>
      </c>
      <c r="BI252" s="7">
        <v>14</v>
      </c>
      <c r="BJ252" s="72">
        <v>60</v>
      </c>
      <c r="BK252" s="34">
        <f>BJ252*1000000</f>
        <v>60000000</v>
      </c>
      <c r="BL252" s="34">
        <f>SUM(AV252:BI252)</f>
        <v>170</v>
      </c>
      <c r="BM252" s="34">
        <f>BL252/14</f>
        <v>12.142857142857142</v>
      </c>
      <c r="BN252" s="34">
        <f>SUM(Z252:AG252)</f>
        <v>115</v>
      </c>
      <c r="BO252" s="34">
        <f>BN252/8</f>
        <v>14.375</v>
      </c>
      <c r="BP252" s="34">
        <f>SUM(AH252:AU252)</f>
        <v>192</v>
      </c>
      <c r="BQ252" s="34">
        <f>BP252/14</f>
        <v>13.714285714285714</v>
      </c>
      <c r="BR252" s="34">
        <f>SUM(M252:Y252)</f>
        <v>158</v>
      </c>
      <c r="BS252" s="34">
        <f>BR252/13</f>
        <v>12.153846153846153</v>
      </c>
      <c r="BT252" s="34">
        <f>SUM(B252:L252)</f>
        <v>27</v>
      </c>
      <c r="BU252" s="34">
        <f>BT252/11</f>
        <v>2.4545454545454546</v>
      </c>
      <c r="BV252" s="29">
        <f>SUM(BL252+BN252+BP252+BR252+BT252)</f>
        <v>662</v>
      </c>
      <c r="BW252" s="34">
        <f>BV252/60</f>
        <v>11.033333333333333</v>
      </c>
    </row>
    <row r="253" spans="1:75" x14ac:dyDescent="0.2">
      <c r="A253" s="54" t="s">
        <v>31</v>
      </c>
      <c r="B253" s="7">
        <v>4</v>
      </c>
      <c r="C253" s="7">
        <v>1</v>
      </c>
      <c r="D253" s="7">
        <v>1</v>
      </c>
      <c r="E253" s="7">
        <v>1</v>
      </c>
      <c r="F253" s="7">
        <v>2</v>
      </c>
      <c r="G253" s="7">
        <v>1</v>
      </c>
      <c r="H253" s="7">
        <v>4</v>
      </c>
      <c r="I253" s="7">
        <v>2</v>
      </c>
      <c r="J253" s="7">
        <v>3</v>
      </c>
      <c r="K253" s="7">
        <v>1</v>
      </c>
      <c r="L253" s="7">
        <v>3</v>
      </c>
      <c r="M253" s="7">
        <v>11</v>
      </c>
      <c r="N253" s="7">
        <v>10</v>
      </c>
      <c r="O253" s="7">
        <v>11</v>
      </c>
      <c r="P253" s="7">
        <v>15</v>
      </c>
      <c r="Q253" s="7">
        <v>13</v>
      </c>
      <c r="R253" s="7">
        <v>7</v>
      </c>
      <c r="S253" s="7">
        <v>9</v>
      </c>
      <c r="T253" s="7">
        <v>12</v>
      </c>
      <c r="U253" s="7">
        <v>9</v>
      </c>
      <c r="V253" s="7">
        <v>14</v>
      </c>
      <c r="W253" s="7">
        <v>14</v>
      </c>
      <c r="X253" s="7">
        <v>16</v>
      </c>
      <c r="Y253" s="7">
        <v>13</v>
      </c>
      <c r="Z253" s="7">
        <v>13</v>
      </c>
      <c r="AA253" s="7">
        <v>15</v>
      </c>
      <c r="AB253" s="7">
        <v>16</v>
      </c>
      <c r="AC253" s="7">
        <v>16</v>
      </c>
      <c r="AD253" s="7">
        <v>13</v>
      </c>
      <c r="AE253" s="7">
        <v>13</v>
      </c>
      <c r="AF253" s="7">
        <v>14</v>
      </c>
      <c r="AG253" s="7">
        <v>15</v>
      </c>
      <c r="AH253" s="7">
        <v>14</v>
      </c>
      <c r="AI253" s="7">
        <v>12</v>
      </c>
      <c r="AJ253" s="7">
        <v>11</v>
      </c>
      <c r="AK253" s="7">
        <v>12</v>
      </c>
      <c r="AL253" s="7">
        <v>16</v>
      </c>
      <c r="AM253" s="7">
        <v>10</v>
      </c>
      <c r="AN253" s="7">
        <v>12</v>
      </c>
      <c r="AO253" s="7">
        <v>15</v>
      </c>
      <c r="AP253" s="7">
        <v>11</v>
      </c>
      <c r="AQ253" s="7">
        <v>12</v>
      </c>
      <c r="AR253" s="7">
        <v>11</v>
      </c>
      <c r="AS253" s="7">
        <v>13</v>
      </c>
      <c r="AT253" s="7">
        <v>14</v>
      </c>
      <c r="AU253" s="7">
        <v>12</v>
      </c>
      <c r="AV253" s="7">
        <v>11</v>
      </c>
      <c r="AW253" s="7">
        <v>13</v>
      </c>
      <c r="AX253" s="7">
        <v>14</v>
      </c>
      <c r="AY253" s="7">
        <v>11</v>
      </c>
      <c r="AZ253" s="7">
        <v>13</v>
      </c>
      <c r="BA253" s="7">
        <v>12</v>
      </c>
      <c r="BB253" s="7">
        <v>9</v>
      </c>
      <c r="BC253" s="7">
        <v>11</v>
      </c>
      <c r="BD253" s="7">
        <v>11</v>
      </c>
      <c r="BE253" s="7">
        <v>13</v>
      </c>
      <c r="BF253" s="7">
        <v>12</v>
      </c>
      <c r="BG253" s="7">
        <v>8</v>
      </c>
      <c r="BH253" s="7">
        <v>12</v>
      </c>
      <c r="BI253" s="7">
        <v>14</v>
      </c>
      <c r="BJ253" s="72">
        <v>50</v>
      </c>
      <c r="BK253" s="34">
        <f>BJ253*1000000</f>
        <v>50000000</v>
      </c>
      <c r="BL253" s="34">
        <f>SUM(AV253:BI253)</f>
        <v>164</v>
      </c>
      <c r="BM253" s="34">
        <f>BL253/14</f>
        <v>11.714285714285714</v>
      </c>
      <c r="BN253" s="34">
        <f>SUM(Z253:AG253)</f>
        <v>115</v>
      </c>
      <c r="BO253" s="34">
        <f>BN253/8</f>
        <v>14.375</v>
      </c>
      <c r="BP253" s="34">
        <f>SUM(AH253:AU253)</f>
        <v>175</v>
      </c>
      <c r="BQ253" s="34">
        <f>BP253/14</f>
        <v>12.5</v>
      </c>
      <c r="BR253" s="34">
        <f>SUM(M253:Y253)</f>
        <v>154</v>
      </c>
      <c r="BS253" s="34">
        <f>BR253/13</f>
        <v>11.846153846153847</v>
      </c>
      <c r="BT253" s="34">
        <f>SUM(B253:L253)</f>
        <v>23</v>
      </c>
      <c r="BU253" s="34">
        <f>BT253/11</f>
        <v>2.0909090909090908</v>
      </c>
      <c r="BV253" s="29">
        <f>SUM(BL253+BN253+BP253+BR253+BT253)</f>
        <v>631</v>
      </c>
      <c r="BW253" s="34">
        <f>BV253/60</f>
        <v>10.516666666666667</v>
      </c>
    </row>
    <row r="254" spans="1:75" x14ac:dyDescent="0.2">
      <c r="A254" s="54" t="s">
        <v>179</v>
      </c>
      <c r="B254" s="7">
        <v>1</v>
      </c>
      <c r="C254" s="7">
        <v>1</v>
      </c>
      <c r="D254" s="7">
        <v>1</v>
      </c>
      <c r="E254" s="7">
        <v>3</v>
      </c>
      <c r="F254" s="7">
        <v>3</v>
      </c>
      <c r="G254" s="7">
        <v>4</v>
      </c>
      <c r="H254" s="7">
        <v>3</v>
      </c>
      <c r="I254" s="7">
        <v>2</v>
      </c>
      <c r="J254" s="7">
        <v>2</v>
      </c>
      <c r="K254" s="7">
        <v>3</v>
      </c>
      <c r="L254" s="7">
        <v>3</v>
      </c>
      <c r="M254" s="7">
        <v>13</v>
      </c>
      <c r="N254" s="7">
        <v>7</v>
      </c>
      <c r="O254" s="7">
        <v>14</v>
      </c>
      <c r="P254" s="7">
        <v>14</v>
      </c>
      <c r="Q254" s="7">
        <v>13</v>
      </c>
      <c r="R254" s="7">
        <v>13</v>
      </c>
      <c r="S254" s="7">
        <v>5</v>
      </c>
      <c r="T254" s="7">
        <v>12</v>
      </c>
      <c r="U254" s="7">
        <v>5</v>
      </c>
      <c r="V254" s="7">
        <v>5</v>
      </c>
      <c r="W254" s="7">
        <v>10</v>
      </c>
      <c r="X254" s="7">
        <v>15</v>
      </c>
      <c r="Y254" s="7">
        <v>11</v>
      </c>
      <c r="Z254" s="7">
        <v>12</v>
      </c>
      <c r="AA254" s="7">
        <v>15</v>
      </c>
      <c r="AB254" s="7">
        <v>14</v>
      </c>
      <c r="AC254" s="7">
        <v>16</v>
      </c>
      <c r="AD254" s="7">
        <v>5</v>
      </c>
      <c r="AE254" s="7">
        <v>17</v>
      </c>
      <c r="AF254" s="7">
        <v>18</v>
      </c>
      <c r="AG254" s="7">
        <v>15</v>
      </c>
      <c r="AH254" s="7">
        <v>12</v>
      </c>
      <c r="AI254" s="7">
        <v>17</v>
      </c>
      <c r="AJ254" s="7">
        <v>13</v>
      </c>
      <c r="AK254" s="7">
        <v>10</v>
      </c>
      <c r="AL254" s="7">
        <v>17</v>
      </c>
      <c r="AM254" s="7">
        <v>8</v>
      </c>
      <c r="AN254" s="7">
        <v>17</v>
      </c>
      <c r="AO254" s="7">
        <v>15</v>
      </c>
      <c r="AP254" s="7">
        <v>14</v>
      </c>
      <c r="AQ254" s="7">
        <v>15</v>
      </c>
      <c r="AR254" s="7">
        <v>16</v>
      </c>
      <c r="AS254" s="7">
        <v>8</v>
      </c>
      <c r="AT254" s="7">
        <v>14</v>
      </c>
      <c r="AU254" s="7">
        <v>12</v>
      </c>
      <c r="AV254" s="7">
        <v>13</v>
      </c>
      <c r="AW254" s="7">
        <v>13</v>
      </c>
      <c r="AX254" s="7">
        <v>16</v>
      </c>
      <c r="AY254" s="7">
        <v>14</v>
      </c>
      <c r="AZ254" s="7">
        <v>16</v>
      </c>
      <c r="BA254" s="7">
        <v>15</v>
      </c>
      <c r="BB254" s="7">
        <v>7</v>
      </c>
      <c r="BC254" s="7">
        <v>15</v>
      </c>
      <c r="BD254" s="7">
        <v>3</v>
      </c>
      <c r="BE254" s="7">
        <v>8</v>
      </c>
      <c r="BF254" s="7">
        <v>16</v>
      </c>
      <c r="BG254" s="7">
        <v>16</v>
      </c>
      <c r="BH254" s="7">
        <v>6</v>
      </c>
      <c r="BI254" s="7">
        <v>16</v>
      </c>
      <c r="BJ254" s="72">
        <v>63</v>
      </c>
      <c r="BK254" s="34">
        <f>BJ254*1000000</f>
        <v>63000000</v>
      </c>
      <c r="BL254" s="34">
        <f>SUM(AV254:BI254)</f>
        <v>174</v>
      </c>
      <c r="BM254" s="34">
        <f>BL254/14</f>
        <v>12.428571428571429</v>
      </c>
      <c r="BN254" s="34">
        <f>SUM(Z254:AG254)</f>
        <v>112</v>
      </c>
      <c r="BO254" s="34">
        <f>BN254/8</f>
        <v>14</v>
      </c>
      <c r="BP254" s="34">
        <f>SUM(AH254:AU254)</f>
        <v>188</v>
      </c>
      <c r="BQ254" s="34">
        <f>BP254/14</f>
        <v>13.428571428571429</v>
      </c>
      <c r="BR254" s="34">
        <f>SUM(M254:Y254)</f>
        <v>137</v>
      </c>
      <c r="BS254" s="34">
        <f>BR254/13</f>
        <v>10.538461538461538</v>
      </c>
      <c r="BT254" s="34">
        <f>SUM(B254:L254)</f>
        <v>26</v>
      </c>
      <c r="BU254" s="34">
        <f>BT254/11</f>
        <v>2.3636363636363638</v>
      </c>
      <c r="BV254" s="29">
        <f>SUM(BL254+BN254+BP254+BR254+BT254)</f>
        <v>637</v>
      </c>
      <c r="BW254" s="34">
        <f>BV254/60</f>
        <v>10.616666666666667</v>
      </c>
    </row>
    <row r="255" spans="1:75" x14ac:dyDescent="0.2">
      <c r="A255" s="54" t="s">
        <v>163</v>
      </c>
      <c r="B255" s="7">
        <v>1</v>
      </c>
      <c r="C255" s="7">
        <v>3</v>
      </c>
      <c r="D255" s="7">
        <v>3</v>
      </c>
      <c r="E255" s="7">
        <v>2</v>
      </c>
      <c r="F255" s="7">
        <v>1</v>
      </c>
      <c r="G255" s="7">
        <v>2</v>
      </c>
      <c r="H255" s="7">
        <v>1</v>
      </c>
      <c r="I255" s="7">
        <v>2</v>
      </c>
      <c r="J255" s="7">
        <v>2</v>
      </c>
      <c r="K255" s="7">
        <v>2</v>
      </c>
      <c r="L255" s="7">
        <v>3</v>
      </c>
      <c r="M255" s="7">
        <v>14</v>
      </c>
      <c r="N255" s="7">
        <v>10</v>
      </c>
      <c r="O255" s="7">
        <v>12</v>
      </c>
      <c r="P255" s="7">
        <v>14</v>
      </c>
      <c r="Q255" s="7">
        <v>11</v>
      </c>
      <c r="R255" s="7">
        <v>16</v>
      </c>
      <c r="S255" s="7">
        <v>5</v>
      </c>
      <c r="T255" s="7">
        <v>12</v>
      </c>
      <c r="U255" s="7">
        <v>12</v>
      </c>
      <c r="V255" s="7">
        <v>7</v>
      </c>
      <c r="W255" s="7">
        <v>15</v>
      </c>
      <c r="X255" s="7">
        <v>14</v>
      </c>
      <c r="Y255" s="7">
        <v>12</v>
      </c>
      <c r="Z255" s="7">
        <v>11</v>
      </c>
      <c r="AA255" s="7">
        <v>16</v>
      </c>
      <c r="AB255" s="7">
        <v>16</v>
      </c>
      <c r="AC255" s="7">
        <v>15</v>
      </c>
      <c r="AD255" s="7">
        <v>7</v>
      </c>
      <c r="AE255" s="7">
        <v>14</v>
      </c>
      <c r="AF255" s="7">
        <v>16</v>
      </c>
      <c r="AG255" s="7">
        <v>16</v>
      </c>
      <c r="AH255" s="7">
        <v>15</v>
      </c>
      <c r="AI255" s="7">
        <v>12</v>
      </c>
      <c r="AJ255" s="7">
        <v>13</v>
      </c>
      <c r="AK255" s="7">
        <v>13</v>
      </c>
      <c r="AL255" s="7">
        <v>14</v>
      </c>
      <c r="AM255" s="7">
        <v>12</v>
      </c>
      <c r="AN255" s="7">
        <v>14</v>
      </c>
      <c r="AO255" s="7">
        <v>14</v>
      </c>
      <c r="AP255" s="7">
        <v>14</v>
      </c>
      <c r="AQ255" s="7">
        <v>15</v>
      </c>
      <c r="AR255" s="7">
        <v>13</v>
      </c>
      <c r="AS255" s="7">
        <v>15</v>
      </c>
      <c r="AT255" s="7">
        <v>14</v>
      </c>
      <c r="AU255" s="7">
        <v>14</v>
      </c>
      <c r="AV255" s="7">
        <v>8</v>
      </c>
      <c r="AW255" s="7">
        <v>12</v>
      </c>
      <c r="AX255" s="7">
        <v>13</v>
      </c>
      <c r="AY255" s="7">
        <v>6</v>
      </c>
      <c r="AZ255" s="7">
        <v>13</v>
      </c>
      <c r="BA255" s="7">
        <v>5</v>
      </c>
      <c r="BB255" s="7">
        <v>8</v>
      </c>
      <c r="BC255" s="7">
        <v>9</v>
      </c>
      <c r="BD255" s="7">
        <v>13</v>
      </c>
      <c r="BE255" s="7">
        <v>11</v>
      </c>
      <c r="BF255" s="7">
        <v>12</v>
      </c>
      <c r="BG255" s="7">
        <v>10</v>
      </c>
      <c r="BH255" s="7">
        <v>13</v>
      </c>
      <c r="BI255" s="7">
        <v>13</v>
      </c>
      <c r="BJ255" s="72">
        <v>41.5</v>
      </c>
      <c r="BK255" s="34">
        <f>BJ255*1000000</f>
        <v>41500000</v>
      </c>
      <c r="BL255" s="34">
        <f>SUM(AV255:BI255)</f>
        <v>146</v>
      </c>
      <c r="BM255" s="34">
        <f>BL255/14</f>
        <v>10.428571428571429</v>
      </c>
      <c r="BN255" s="34">
        <f>SUM(Z255:AG255)</f>
        <v>111</v>
      </c>
      <c r="BO255" s="34">
        <f>BN255/8</f>
        <v>13.875</v>
      </c>
      <c r="BP255" s="34">
        <f>SUM(AH255:AU255)</f>
        <v>192</v>
      </c>
      <c r="BQ255" s="34">
        <f>BP255/14</f>
        <v>13.714285714285714</v>
      </c>
      <c r="BR255" s="34">
        <f>SUM(M255:Y255)</f>
        <v>154</v>
      </c>
      <c r="BS255" s="34">
        <f>BR255/13</f>
        <v>11.846153846153847</v>
      </c>
      <c r="BT255" s="34">
        <f>SUM(B255:L255)</f>
        <v>22</v>
      </c>
      <c r="BU255" s="34">
        <f>BT255/11</f>
        <v>2</v>
      </c>
      <c r="BV255" s="29">
        <f>SUM(BL255+BN255+BP255+BR255+BT255)</f>
        <v>625</v>
      </c>
      <c r="BW255" s="34">
        <f>BV255/60</f>
        <v>10.416666666666666</v>
      </c>
    </row>
    <row r="256" spans="1:75" x14ac:dyDescent="0.2">
      <c r="A256" s="54" t="s">
        <v>190</v>
      </c>
      <c r="B256" s="7">
        <v>1</v>
      </c>
      <c r="C256" s="7">
        <v>1</v>
      </c>
      <c r="D256" s="7">
        <v>3</v>
      </c>
      <c r="E256" s="7">
        <v>3</v>
      </c>
      <c r="F256" s="7">
        <v>3</v>
      </c>
      <c r="G256" s="7">
        <v>2</v>
      </c>
      <c r="H256" s="7">
        <v>2</v>
      </c>
      <c r="I256" s="7">
        <v>3</v>
      </c>
      <c r="J256" s="7">
        <v>1</v>
      </c>
      <c r="K256" s="7">
        <v>3</v>
      </c>
      <c r="L256" s="7">
        <v>1</v>
      </c>
      <c r="M256" s="7">
        <v>11</v>
      </c>
      <c r="N256" s="7">
        <v>11</v>
      </c>
      <c r="O256" s="7">
        <v>13</v>
      </c>
      <c r="P256" s="7">
        <v>14</v>
      </c>
      <c r="Q256" s="7">
        <v>11</v>
      </c>
      <c r="R256" s="7">
        <v>13</v>
      </c>
      <c r="S256" s="7">
        <v>4</v>
      </c>
      <c r="T256" s="7">
        <v>12</v>
      </c>
      <c r="U256" s="7">
        <v>8</v>
      </c>
      <c r="V256" s="7">
        <v>9</v>
      </c>
      <c r="W256" s="7">
        <v>12</v>
      </c>
      <c r="X256" s="7">
        <v>13</v>
      </c>
      <c r="Y256" s="7">
        <v>12</v>
      </c>
      <c r="Z256" s="7">
        <v>14</v>
      </c>
      <c r="AA256" s="7">
        <v>14</v>
      </c>
      <c r="AB256" s="7">
        <v>12</v>
      </c>
      <c r="AC256" s="7">
        <v>13</v>
      </c>
      <c r="AD256" s="7">
        <v>13</v>
      </c>
      <c r="AE256" s="7">
        <v>15</v>
      </c>
      <c r="AF256" s="7">
        <v>13</v>
      </c>
      <c r="AG256" s="7">
        <v>12</v>
      </c>
      <c r="AH256" s="7">
        <v>13</v>
      </c>
      <c r="AI256" s="7">
        <v>14</v>
      </c>
      <c r="AJ256" s="7">
        <v>12</v>
      </c>
      <c r="AK256" s="7">
        <v>15</v>
      </c>
      <c r="AL256" s="7">
        <v>14</v>
      </c>
      <c r="AM256" s="7">
        <v>12</v>
      </c>
      <c r="AN256" s="7">
        <v>11</v>
      </c>
      <c r="AO256" s="7">
        <v>14</v>
      </c>
      <c r="AP256" s="7">
        <v>14</v>
      </c>
      <c r="AQ256" s="7">
        <v>13</v>
      </c>
      <c r="AR256" s="7">
        <v>13</v>
      </c>
      <c r="AS256" s="7">
        <v>13</v>
      </c>
      <c r="AT256" s="7">
        <v>14</v>
      </c>
      <c r="AU256" s="7">
        <v>9</v>
      </c>
      <c r="AV256" s="7">
        <v>4</v>
      </c>
      <c r="AW256" s="7">
        <v>7</v>
      </c>
      <c r="AX256" s="7">
        <v>10</v>
      </c>
      <c r="AY256" s="7">
        <v>7</v>
      </c>
      <c r="AZ256" s="7">
        <v>12</v>
      </c>
      <c r="BA256" s="7">
        <v>6</v>
      </c>
      <c r="BB256" s="7">
        <v>15</v>
      </c>
      <c r="BC256" s="7">
        <v>8</v>
      </c>
      <c r="BD256" s="7">
        <v>4</v>
      </c>
      <c r="BE256" s="7">
        <v>15</v>
      </c>
      <c r="BF256" s="7">
        <v>13</v>
      </c>
      <c r="BG256" s="7">
        <v>9</v>
      </c>
      <c r="BH256" s="7">
        <v>15</v>
      </c>
      <c r="BI256" s="7">
        <v>10</v>
      </c>
      <c r="BJ256" s="72">
        <v>6.5</v>
      </c>
      <c r="BK256" s="34">
        <f>BJ256*1000000</f>
        <v>6500000</v>
      </c>
      <c r="BL256" s="34">
        <f>SUM(AV256:BI256)</f>
        <v>135</v>
      </c>
      <c r="BM256" s="34">
        <f>BL256/14</f>
        <v>9.6428571428571423</v>
      </c>
      <c r="BN256" s="34">
        <f>SUM(Z256:AG256)</f>
        <v>106</v>
      </c>
      <c r="BO256" s="34">
        <f>BN256/8</f>
        <v>13.25</v>
      </c>
      <c r="BP256" s="34">
        <f>SUM(AH256:AU256)</f>
        <v>181</v>
      </c>
      <c r="BQ256" s="34">
        <f>BP256/14</f>
        <v>12.928571428571429</v>
      </c>
      <c r="BR256" s="34">
        <f>SUM(M256:Y256)</f>
        <v>143</v>
      </c>
      <c r="BS256" s="34">
        <f>BR256/13</f>
        <v>11</v>
      </c>
      <c r="BT256" s="34">
        <f>SUM(B256:L256)</f>
        <v>23</v>
      </c>
      <c r="BU256" s="34">
        <f>BT256/11</f>
        <v>2.0909090909090908</v>
      </c>
      <c r="BV256" s="29">
        <f>SUM(BL256+BN256+BP256+BR256+BT256)</f>
        <v>588</v>
      </c>
      <c r="BW256" s="34">
        <f>BV256/60</f>
        <v>9.8000000000000007</v>
      </c>
    </row>
    <row r="257" spans="1:75" x14ac:dyDescent="0.2">
      <c r="A257" s="54" t="s">
        <v>243</v>
      </c>
      <c r="B257" s="7">
        <v>4</v>
      </c>
      <c r="C257" s="7">
        <v>3</v>
      </c>
      <c r="D257" s="7">
        <v>1</v>
      </c>
      <c r="E257" s="7">
        <v>3</v>
      </c>
      <c r="F257" s="7">
        <v>3</v>
      </c>
      <c r="G257" s="7">
        <v>3</v>
      </c>
      <c r="H257" s="7">
        <v>1</v>
      </c>
      <c r="I257" s="7">
        <v>3</v>
      </c>
      <c r="J257" s="7">
        <v>3</v>
      </c>
      <c r="K257" s="7">
        <v>2</v>
      </c>
      <c r="L257" s="7">
        <v>1</v>
      </c>
      <c r="M257" s="7">
        <v>14</v>
      </c>
      <c r="N257" s="7">
        <v>20</v>
      </c>
      <c r="O257" s="7">
        <v>10</v>
      </c>
      <c r="P257" s="7">
        <v>15</v>
      </c>
      <c r="Q257" s="7">
        <v>12</v>
      </c>
      <c r="R257" s="7">
        <v>15</v>
      </c>
      <c r="S257" s="7">
        <v>8</v>
      </c>
      <c r="T257" s="7">
        <v>10</v>
      </c>
      <c r="U257" s="7">
        <v>12</v>
      </c>
      <c r="V257" s="7">
        <v>3</v>
      </c>
      <c r="W257" s="7">
        <v>14</v>
      </c>
      <c r="X257" s="7">
        <v>14</v>
      </c>
      <c r="Y257" s="7">
        <v>15</v>
      </c>
      <c r="Z257" s="7">
        <v>12</v>
      </c>
      <c r="AA257" s="7">
        <v>14</v>
      </c>
      <c r="AB257" s="7">
        <v>15</v>
      </c>
      <c r="AC257" s="7">
        <v>17</v>
      </c>
      <c r="AD257" s="7">
        <v>13</v>
      </c>
      <c r="AE257" s="7">
        <v>13</v>
      </c>
      <c r="AF257" s="7">
        <v>14</v>
      </c>
      <c r="AG257" s="7">
        <v>16</v>
      </c>
      <c r="AH257" s="7">
        <v>17</v>
      </c>
      <c r="AI257" s="7">
        <v>15</v>
      </c>
      <c r="AJ257" s="7">
        <v>13</v>
      </c>
      <c r="AK257" s="7">
        <v>11</v>
      </c>
      <c r="AL257" s="7">
        <v>13</v>
      </c>
      <c r="AM257" s="7">
        <v>15</v>
      </c>
      <c r="AN257" s="7">
        <v>11</v>
      </c>
      <c r="AO257" s="7">
        <v>16</v>
      </c>
      <c r="AP257" s="7">
        <v>14</v>
      </c>
      <c r="AQ257" s="7">
        <v>9</v>
      </c>
      <c r="AR257" s="7">
        <v>14</v>
      </c>
      <c r="AS257" s="7">
        <v>13</v>
      </c>
      <c r="AT257" s="7">
        <v>13</v>
      </c>
      <c r="AU257" s="7">
        <v>13</v>
      </c>
      <c r="AV257" s="7">
        <v>14</v>
      </c>
      <c r="AW257" s="7">
        <v>12</v>
      </c>
      <c r="AX257" s="7">
        <v>13</v>
      </c>
      <c r="AY257" s="7">
        <v>12</v>
      </c>
      <c r="AZ257" s="7">
        <v>14</v>
      </c>
      <c r="BA257" s="7">
        <v>13</v>
      </c>
      <c r="BB257" s="7">
        <v>12</v>
      </c>
      <c r="BC257" s="7">
        <v>13</v>
      </c>
      <c r="BD257" s="7">
        <v>10</v>
      </c>
      <c r="BE257" s="7">
        <v>11</v>
      </c>
      <c r="BF257" s="7">
        <v>15</v>
      </c>
      <c r="BG257" s="7">
        <v>14</v>
      </c>
      <c r="BH257" s="7">
        <v>11</v>
      </c>
      <c r="BI257" s="7">
        <v>15</v>
      </c>
      <c r="BJ257" s="72">
        <v>21.5</v>
      </c>
      <c r="BK257" s="34">
        <f>BJ257*1000000</f>
        <v>21500000</v>
      </c>
      <c r="BL257" s="34">
        <f>SUM(AV257:BI257)</f>
        <v>179</v>
      </c>
      <c r="BM257" s="34">
        <f>BL257/14</f>
        <v>12.785714285714286</v>
      </c>
      <c r="BN257" s="34">
        <f>SUM(Z257:AG257)</f>
        <v>114</v>
      </c>
      <c r="BO257" s="34">
        <f>BN257/8</f>
        <v>14.25</v>
      </c>
      <c r="BP257" s="34">
        <f>SUM(AH257:AU257)</f>
        <v>187</v>
      </c>
      <c r="BQ257" s="34">
        <f>BP257/14</f>
        <v>13.357142857142858</v>
      </c>
      <c r="BR257" s="34">
        <f>SUM(M257:Y257)</f>
        <v>162</v>
      </c>
      <c r="BS257" s="34">
        <f>BR257/13</f>
        <v>12.461538461538462</v>
      </c>
      <c r="BT257" s="34">
        <f>SUM(B257:L257)</f>
        <v>27</v>
      </c>
      <c r="BU257" s="34">
        <f>BT257/11</f>
        <v>2.4545454545454546</v>
      </c>
      <c r="BV257" s="29">
        <f>SUM(BL257+BN257+BP257+BR257+BT257)</f>
        <v>669</v>
      </c>
      <c r="BW257" s="34">
        <f>BV257/60</f>
        <v>11.15</v>
      </c>
    </row>
    <row r="258" spans="1:75" x14ac:dyDescent="0.2">
      <c r="A258" s="54" t="s">
        <v>68</v>
      </c>
      <c r="B258" s="7">
        <v>3</v>
      </c>
      <c r="C258" s="7">
        <v>2</v>
      </c>
      <c r="D258" s="7">
        <v>2</v>
      </c>
      <c r="E258" s="7">
        <v>1</v>
      </c>
      <c r="F258" s="7">
        <v>3</v>
      </c>
      <c r="G258" s="7">
        <v>2</v>
      </c>
      <c r="H258" s="7">
        <v>1</v>
      </c>
      <c r="I258" s="7">
        <v>1</v>
      </c>
      <c r="J258" s="7">
        <v>1</v>
      </c>
      <c r="K258" s="7">
        <v>2</v>
      </c>
      <c r="L258" s="7">
        <v>1</v>
      </c>
      <c r="M258" s="7">
        <v>14</v>
      </c>
      <c r="N258" s="7">
        <v>20</v>
      </c>
      <c r="O258" s="7">
        <v>11</v>
      </c>
      <c r="P258" s="7">
        <v>10</v>
      </c>
      <c r="Q258" s="7">
        <v>13</v>
      </c>
      <c r="R258" s="7">
        <v>9</v>
      </c>
      <c r="S258" s="7">
        <v>12</v>
      </c>
      <c r="T258" s="7">
        <v>8</v>
      </c>
      <c r="U258" s="7">
        <v>6</v>
      </c>
      <c r="V258" s="7">
        <v>3</v>
      </c>
      <c r="W258" s="7">
        <v>13</v>
      </c>
      <c r="X258" s="7">
        <v>11</v>
      </c>
      <c r="Y258" s="7">
        <v>13</v>
      </c>
      <c r="Z258" s="7">
        <v>14</v>
      </c>
      <c r="AA258" s="7">
        <v>13</v>
      </c>
      <c r="AB258" s="7">
        <v>15</v>
      </c>
      <c r="AC258" s="7">
        <v>16</v>
      </c>
      <c r="AD258" s="7">
        <v>16</v>
      </c>
      <c r="AE258" s="7">
        <v>14</v>
      </c>
      <c r="AF258" s="7">
        <v>14</v>
      </c>
      <c r="AG258" s="7">
        <v>16</v>
      </c>
      <c r="AH258" s="7">
        <v>12</v>
      </c>
      <c r="AI258" s="7">
        <v>14</v>
      </c>
      <c r="AJ258" s="7">
        <v>12</v>
      </c>
      <c r="AK258" s="7">
        <v>14</v>
      </c>
      <c r="AL258" s="7">
        <v>9</v>
      </c>
      <c r="AM258" s="7">
        <v>13</v>
      </c>
      <c r="AN258" s="7">
        <v>11</v>
      </c>
      <c r="AO258" s="7">
        <v>11</v>
      </c>
      <c r="AP258" s="7">
        <v>13</v>
      </c>
      <c r="AQ258" s="7">
        <v>13</v>
      </c>
      <c r="AR258" s="7">
        <v>15</v>
      </c>
      <c r="AS258" s="7">
        <v>13</v>
      </c>
      <c r="AT258" s="7">
        <v>14</v>
      </c>
      <c r="AU258" s="7">
        <v>11</v>
      </c>
      <c r="AV258" s="7">
        <v>6</v>
      </c>
      <c r="AW258" s="7">
        <v>6</v>
      </c>
      <c r="AX258" s="7">
        <v>10</v>
      </c>
      <c r="AY258" s="7">
        <v>8</v>
      </c>
      <c r="AZ258" s="7">
        <v>14</v>
      </c>
      <c r="BA258" s="7">
        <v>7</v>
      </c>
      <c r="BB258" s="7">
        <v>14</v>
      </c>
      <c r="BC258" s="7">
        <v>10</v>
      </c>
      <c r="BD258" s="7">
        <v>12</v>
      </c>
      <c r="BE258" s="7">
        <v>14</v>
      </c>
      <c r="BF258" s="7">
        <v>14</v>
      </c>
      <c r="BG258" s="7">
        <v>8</v>
      </c>
      <c r="BH258" s="7">
        <v>14</v>
      </c>
      <c r="BI258" s="7">
        <v>13</v>
      </c>
      <c r="BJ258" s="72">
        <v>36.5</v>
      </c>
      <c r="BK258" s="34">
        <f>BJ258*1000000</f>
        <v>36500000</v>
      </c>
      <c r="BL258" s="34">
        <f>SUM(AV258:BI258)</f>
        <v>150</v>
      </c>
      <c r="BM258" s="34">
        <f>BL258/14</f>
        <v>10.714285714285714</v>
      </c>
      <c r="BN258" s="34">
        <f>SUM(Z258:AG258)</f>
        <v>118</v>
      </c>
      <c r="BO258" s="34">
        <f>BN258/8</f>
        <v>14.75</v>
      </c>
      <c r="BP258" s="34">
        <f>SUM(AH258:AU258)</f>
        <v>175</v>
      </c>
      <c r="BQ258" s="34">
        <f>BP258/14</f>
        <v>12.5</v>
      </c>
      <c r="BR258" s="34">
        <f>SUM(M258:Y258)</f>
        <v>143</v>
      </c>
      <c r="BS258" s="34">
        <f>BR258/13</f>
        <v>11</v>
      </c>
      <c r="BT258" s="34">
        <f>SUM(B258:L258)</f>
        <v>19</v>
      </c>
      <c r="BU258" s="34">
        <f>BT258/11</f>
        <v>1.7272727272727273</v>
      </c>
      <c r="BV258" s="29">
        <f>SUM(BL258+BN258+BP258+BR258+BT258)</f>
        <v>605</v>
      </c>
      <c r="BW258" s="34">
        <f>BV258/60</f>
        <v>10.083333333333334</v>
      </c>
    </row>
    <row r="259" spans="1:75" x14ac:dyDescent="0.2">
      <c r="A259" s="54" t="s">
        <v>4</v>
      </c>
      <c r="B259" s="7">
        <v>1</v>
      </c>
      <c r="C259" s="7">
        <v>3</v>
      </c>
      <c r="D259" s="7">
        <v>3</v>
      </c>
      <c r="E259" s="7">
        <v>3</v>
      </c>
      <c r="F259" s="7">
        <v>2</v>
      </c>
      <c r="G259" s="7">
        <v>1</v>
      </c>
      <c r="H259" s="7">
        <v>1</v>
      </c>
      <c r="I259" s="7">
        <v>3</v>
      </c>
      <c r="J259" s="7">
        <v>2</v>
      </c>
      <c r="K259" s="7">
        <v>3</v>
      </c>
      <c r="L259" s="7">
        <v>1</v>
      </c>
      <c r="M259" s="7">
        <v>14</v>
      </c>
      <c r="N259" s="7">
        <v>17</v>
      </c>
      <c r="O259" s="7">
        <v>15</v>
      </c>
      <c r="P259" s="7">
        <v>20</v>
      </c>
      <c r="Q259" s="7">
        <v>16</v>
      </c>
      <c r="R259" s="7">
        <v>17</v>
      </c>
      <c r="S259" s="7">
        <v>7</v>
      </c>
      <c r="T259" s="7">
        <v>14</v>
      </c>
      <c r="U259" s="7">
        <v>10</v>
      </c>
      <c r="V259" s="7">
        <v>6</v>
      </c>
      <c r="W259" s="7">
        <v>16</v>
      </c>
      <c r="X259" s="7">
        <v>16</v>
      </c>
      <c r="Y259" s="7">
        <v>15</v>
      </c>
      <c r="Z259" s="7">
        <v>13</v>
      </c>
      <c r="AA259" s="7">
        <v>14</v>
      </c>
      <c r="AB259" s="7">
        <v>15</v>
      </c>
      <c r="AC259" s="7">
        <v>16</v>
      </c>
      <c r="AD259" s="7">
        <v>12</v>
      </c>
      <c r="AE259" s="7">
        <v>15</v>
      </c>
      <c r="AF259" s="7">
        <v>16</v>
      </c>
      <c r="AG259" s="7">
        <v>15</v>
      </c>
      <c r="AH259" s="7">
        <v>15</v>
      </c>
      <c r="AI259" s="7">
        <v>17</v>
      </c>
      <c r="AJ259" s="7">
        <v>14</v>
      </c>
      <c r="AK259" s="7">
        <v>13</v>
      </c>
      <c r="AL259" s="7">
        <v>14</v>
      </c>
      <c r="AM259" s="7">
        <v>15</v>
      </c>
      <c r="AN259" s="7">
        <v>14</v>
      </c>
      <c r="AO259" s="7">
        <v>19</v>
      </c>
      <c r="AP259" s="7">
        <v>16</v>
      </c>
      <c r="AQ259" s="7">
        <v>14</v>
      </c>
      <c r="AR259" s="7">
        <v>16</v>
      </c>
      <c r="AS259" s="7">
        <v>14</v>
      </c>
      <c r="AT259" s="7">
        <v>15</v>
      </c>
      <c r="AU259" s="7">
        <v>15</v>
      </c>
      <c r="AV259" s="7">
        <v>13</v>
      </c>
      <c r="AW259" s="7">
        <v>17</v>
      </c>
      <c r="AX259" s="7">
        <v>14</v>
      </c>
      <c r="AY259" s="7">
        <v>12</v>
      </c>
      <c r="AZ259" s="7">
        <v>16</v>
      </c>
      <c r="BA259" s="7">
        <v>13</v>
      </c>
      <c r="BB259" s="7">
        <v>11</v>
      </c>
      <c r="BC259" s="7">
        <v>14</v>
      </c>
      <c r="BD259" s="7">
        <v>14</v>
      </c>
      <c r="BE259" s="7">
        <v>13</v>
      </c>
      <c r="BF259" s="7">
        <v>18</v>
      </c>
      <c r="BG259" s="7">
        <v>13</v>
      </c>
      <c r="BH259" s="7">
        <v>13</v>
      </c>
      <c r="BI259" s="7">
        <v>17</v>
      </c>
      <c r="BJ259" s="72">
        <v>76</v>
      </c>
      <c r="BK259" s="34">
        <f>BJ259*1000000</f>
        <v>76000000</v>
      </c>
      <c r="BL259" s="34">
        <f>SUM(AV259:BI259)</f>
        <v>198</v>
      </c>
      <c r="BM259" s="34">
        <f>BL259/14</f>
        <v>14.142857142857142</v>
      </c>
      <c r="BN259" s="34">
        <f>SUM(Z259:AG259)</f>
        <v>116</v>
      </c>
      <c r="BO259" s="34">
        <f>BN259/8</f>
        <v>14.5</v>
      </c>
      <c r="BP259" s="34">
        <f>SUM(AH259:AU259)</f>
        <v>211</v>
      </c>
      <c r="BQ259" s="34">
        <f>BP259/14</f>
        <v>15.071428571428571</v>
      </c>
      <c r="BR259" s="34">
        <f>SUM(M259:Y259)</f>
        <v>183</v>
      </c>
      <c r="BS259" s="34">
        <f>BR259/13</f>
        <v>14.076923076923077</v>
      </c>
      <c r="BT259" s="34">
        <f>SUM(B259:L259)</f>
        <v>23</v>
      </c>
      <c r="BU259" s="34">
        <f>BT259/11</f>
        <v>2.0909090909090908</v>
      </c>
      <c r="BV259" s="29">
        <f>SUM(BL259+BN259+BP259+BR259+BT259)</f>
        <v>731</v>
      </c>
      <c r="BW259" s="34">
        <f>BV259/60</f>
        <v>12.183333333333334</v>
      </c>
    </row>
    <row r="260" spans="1:75" x14ac:dyDescent="0.2">
      <c r="A260" s="54" t="s">
        <v>112</v>
      </c>
      <c r="B260" s="7">
        <v>1</v>
      </c>
      <c r="C260" s="7">
        <v>1</v>
      </c>
      <c r="D260" s="7">
        <v>4</v>
      </c>
      <c r="E260" s="7">
        <v>4</v>
      </c>
      <c r="F260" s="7">
        <v>2</v>
      </c>
      <c r="G260" s="7">
        <v>1</v>
      </c>
      <c r="H260" s="7">
        <v>2</v>
      </c>
      <c r="I260" s="7">
        <v>2</v>
      </c>
      <c r="J260" s="7">
        <v>2</v>
      </c>
      <c r="K260" s="7">
        <v>3</v>
      </c>
      <c r="L260" s="7">
        <v>2</v>
      </c>
      <c r="M260" s="7">
        <v>11</v>
      </c>
      <c r="N260" s="7">
        <v>15</v>
      </c>
      <c r="O260" s="7">
        <v>12</v>
      </c>
      <c r="P260" s="7">
        <v>19</v>
      </c>
      <c r="Q260" s="7">
        <v>14</v>
      </c>
      <c r="R260" s="7">
        <v>14</v>
      </c>
      <c r="S260" s="7">
        <v>13</v>
      </c>
      <c r="T260" s="7">
        <v>15</v>
      </c>
      <c r="U260" s="7">
        <v>3</v>
      </c>
      <c r="V260" s="7">
        <v>6</v>
      </c>
      <c r="W260" s="7">
        <v>12</v>
      </c>
      <c r="X260" s="7">
        <v>16</v>
      </c>
      <c r="Y260" s="7">
        <v>11</v>
      </c>
      <c r="Z260" s="7">
        <v>14</v>
      </c>
      <c r="AA260" s="7">
        <v>16</v>
      </c>
      <c r="AB260" s="7">
        <v>16</v>
      </c>
      <c r="AC260" s="7">
        <v>12</v>
      </c>
      <c r="AD260" s="7">
        <v>14</v>
      </c>
      <c r="AE260" s="7">
        <v>17</v>
      </c>
      <c r="AF260" s="7">
        <v>18</v>
      </c>
      <c r="AG260" s="7">
        <v>15</v>
      </c>
      <c r="AH260" s="7">
        <v>16</v>
      </c>
      <c r="AI260" s="7">
        <v>15</v>
      </c>
      <c r="AJ260" s="7">
        <v>12</v>
      </c>
      <c r="AK260" s="7">
        <v>13</v>
      </c>
      <c r="AL260" s="7">
        <v>15</v>
      </c>
      <c r="AM260" s="7">
        <v>8</v>
      </c>
      <c r="AN260" s="7">
        <v>13</v>
      </c>
      <c r="AO260" s="7">
        <v>15</v>
      </c>
      <c r="AP260" s="7">
        <v>15</v>
      </c>
      <c r="AQ260" s="7">
        <v>13</v>
      </c>
      <c r="AR260" s="7">
        <v>15</v>
      </c>
      <c r="AS260" s="7">
        <v>9</v>
      </c>
      <c r="AT260" s="7">
        <v>17</v>
      </c>
      <c r="AU260" s="7">
        <v>15</v>
      </c>
      <c r="AV260" s="7">
        <v>12</v>
      </c>
      <c r="AW260" s="7">
        <v>13</v>
      </c>
      <c r="AX260" s="7">
        <v>17</v>
      </c>
      <c r="AY260" s="7">
        <v>17</v>
      </c>
      <c r="AZ260" s="7">
        <v>16</v>
      </c>
      <c r="BA260" s="7">
        <v>12</v>
      </c>
      <c r="BB260" s="7">
        <v>16</v>
      </c>
      <c r="BC260" s="7">
        <v>16</v>
      </c>
      <c r="BD260" s="7">
        <v>12</v>
      </c>
      <c r="BE260" s="7">
        <v>13</v>
      </c>
      <c r="BF260" s="7">
        <v>15</v>
      </c>
      <c r="BG260" s="7">
        <v>14</v>
      </c>
      <c r="BH260" s="7">
        <v>11</v>
      </c>
      <c r="BI260" s="7">
        <v>17</v>
      </c>
      <c r="BJ260" s="72">
        <v>71</v>
      </c>
      <c r="BK260" s="34">
        <f>BJ260*1000000</f>
        <v>71000000</v>
      </c>
      <c r="BL260" s="34">
        <f>SUM(AV260:BI260)</f>
        <v>201</v>
      </c>
      <c r="BM260" s="34">
        <f>BL260/14</f>
        <v>14.357142857142858</v>
      </c>
      <c r="BN260" s="34">
        <f>SUM(Z260:AG260)</f>
        <v>122</v>
      </c>
      <c r="BO260" s="34">
        <f>BN260/8</f>
        <v>15.25</v>
      </c>
      <c r="BP260" s="34">
        <f>SUM(AH260:AU260)</f>
        <v>191</v>
      </c>
      <c r="BQ260" s="34">
        <f>BP260/14</f>
        <v>13.642857142857142</v>
      </c>
      <c r="BR260" s="34">
        <f>SUM(M260:Y260)</f>
        <v>161</v>
      </c>
      <c r="BS260" s="34">
        <f>BR260/13</f>
        <v>12.384615384615385</v>
      </c>
      <c r="BT260" s="34">
        <f>SUM(B260:L260)</f>
        <v>24</v>
      </c>
      <c r="BU260" s="34">
        <f>BT260/11</f>
        <v>2.1818181818181817</v>
      </c>
      <c r="BV260" s="29">
        <f>SUM(BL260+BN260+BP260+BR260+BT260)</f>
        <v>699</v>
      </c>
      <c r="BW260" s="34">
        <f>BV260/60</f>
        <v>11.65</v>
      </c>
    </row>
    <row r="261" spans="1:75" x14ac:dyDescent="0.2">
      <c r="A261" s="54" t="s">
        <v>266</v>
      </c>
      <c r="B261" s="7">
        <v>3</v>
      </c>
      <c r="C261" s="7">
        <v>3</v>
      </c>
      <c r="D261" s="7">
        <v>3</v>
      </c>
      <c r="E261" s="7">
        <v>1</v>
      </c>
      <c r="F261" s="7">
        <v>1</v>
      </c>
      <c r="G261" s="7">
        <v>2</v>
      </c>
      <c r="H261" s="7">
        <v>2</v>
      </c>
      <c r="I261" s="7">
        <v>1</v>
      </c>
      <c r="J261" s="7">
        <v>3</v>
      </c>
      <c r="K261" s="7">
        <v>3</v>
      </c>
      <c r="L261" s="7">
        <v>1</v>
      </c>
      <c r="M261" s="7">
        <v>11</v>
      </c>
      <c r="N261" s="7">
        <v>13</v>
      </c>
      <c r="O261" s="7">
        <v>14</v>
      </c>
      <c r="P261" s="7">
        <v>11</v>
      </c>
      <c r="Q261" s="7">
        <v>12</v>
      </c>
      <c r="R261" s="7">
        <v>12</v>
      </c>
      <c r="S261" s="7">
        <v>7</v>
      </c>
      <c r="T261" s="7">
        <v>10</v>
      </c>
      <c r="U261" s="7">
        <v>5</v>
      </c>
      <c r="V261" s="7">
        <v>7</v>
      </c>
      <c r="W261" s="7">
        <v>10</v>
      </c>
      <c r="X261" s="7">
        <v>14</v>
      </c>
      <c r="Y261" s="7">
        <v>14</v>
      </c>
      <c r="Z261" s="7">
        <v>11</v>
      </c>
      <c r="AA261" s="7">
        <v>10</v>
      </c>
      <c r="AB261" s="7">
        <v>15</v>
      </c>
      <c r="AC261" s="7">
        <v>13</v>
      </c>
      <c r="AD261" s="7">
        <v>11</v>
      </c>
      <c r="AE261" s="7">
        <v>12</v>
      </c>
      <c r="AF261" s="7">
        <v>16</v>
      </c>
      <c r="AG261" s="7">
        <v>16</v>
      </c>
      <c r="AH261" s="7">
        <v>12</v>
      </c>
      <c r="AI261" s="7">
        <v>8</v>
      </c>
      <c r="AJ261" s="7">
        <v>8</v>
      </c>
      <c r="AK261" s="7">
        <v>9</v>
      </c>
      <c r="AL261" s="7">
        <v>16</v>
      </c>
      <c r="AM261" s="7">
        <v>3</v>
      </c>
      <c r="AN261" s="7">
        <v>13</v>
      </c>
      <c r="AO261" s="7">
        <v>15</v>
      </c>
      <c r="AP261" s="7">
        <v>13</v>
      </c>
      <c r="AQ261" s="7">
        <v>9</v>
      </c>
      <c r="AR261" s="7">
        <v>16</v>
      </c>
      <c r="AS261" s="7">
        <v>7</v>
      </c>
      <c r="AT261" s="7">
        <v>12</v>
      </c>
      <c r="AU261" s="7">
        <v>9</v>
      </c>
      <c r="AV261" s="7">
        <v>9</v>
      </c>
      <c r="AW261" s="7">
        <v>9</v>
      </c>
      <c r="AX261" s="7">
        <v>13</v>
      </c>
      <c r="AY261" s="7">
        <v>15</v>
      </c>
      <c r="AZ261" s="7">
        <v>16</v>
      </c>
      <c r="BA261" s="7">
        <v>7</v>
      </c>
      <c r="BB261" s="7">
        <v>10</v>
      </c>
      <c r="BC261" s="7">
        <v>11</v>
      </c>
      <c r="BD261" s="7">
        <v>5</v>
      </c>
      <c r="BE261" s="7">
        <v>5</v>
      </c>
      <c r="BF261" s="7">
        <v>15</v>
      </c>
      <c r="BG261" s="7">
        <v>5</v>
      </c>
      <c r="BH261" s="7">
        <v>9</v>
      </c>
      <c r="BI261" s="7">
        <v>13</v>
      </c>
      <c r="BJ261" s="72">
        <v>3.9</v>
      </c>
      <c r="BK261" s="34">
        <f>BJ261*1000000</f>
        <v>3900000</v>
      </c>
      <c r="BL261" s="34">
        <f>SUM(AV261:BI261)</f>
        <v>142</v>
      </c>
      <c r="BM261" s="34">
        <f>BL261/14</f>
        <v>10.142857142857142</v>
      </c>
      <c r="BN261" s="34">
        <f>SUM(Z261:AG261)</f>
        <v>104</v>
      </c>
      <c r="BO261" s="34">
        <f>BN261/8</f>
        <v>13</v>
      </c>
      <c r="BP261" s="34">
        <f>SUM(AH261:AU261)</f>
        <v>150</v>
      </c>
      <c r="BQ261" s="34">
        <f>BP261/14</f>
        <v>10.714285714285714</v>
      </c>
      <c r="BR261" s="34">
        <f>SUM(M261:Y261)</f>
        <v>140</v>
      </c>
      <c r="BS261" s="34">
        <f>BR261/13</f>
        <v>10.76923076923077</v>
      </c>
      <c r="BT261" s="34">
        <f>SUM(B261:L261)</f>
        <v>23</v>
      </c>
      <c r="BU261" s="34">
        <f>BT261/11</f>
        <v>2.0909090909090908</v>
      </c>
      <c r="BV261" s="29">
        <f>SUM(BL261+BN261+BP261+BR261+BT261)</f>
        <v>559</v>
      </c>
      <c r="BW261" s="34">
        <f>BV261/60</f>
        <v>9.3166666666666664</v>
      </c>
    </row>
    <row r="262" spans="1:75" x14ac:dyDescent="0.2">
      <c r="A262" s="54" t="s">
        <v>59</v>
      </c>
      <c r="B262" s="7">
        <v>2</v>
      </c>
      <c r="C262" s="7">
        <v>1</v>
      </c>
      <c r="D262" s="7">
        <v>3</v>
      </c>
      <c r="E262" s="7">
        <v>1</v>
      </c>
      <c r="F262" s="7">
        <v>3</v>
      </c>
      <c r="G262" s="7">
        <v>1</v>
      </c>
      <c r="H262" s="7">
        <v>3</v>
      </c>
      <c r="I262" s="7">
        <v>3</v>
      </c>
      <c r="J262" s="7">
        <v>2</v>
      </c>
      <c r="K262" s="7">
        <v>2</v>
      </c>
      <c r="L262" s="7">
        <v>2</v>
      </c>
      <c r="M262" s="7">
        <v>14</v>
      </c>
      <c r="N262" s="7">
        <v>8</v>
      </c>
      <c r="O262" s="7">
        <v>16</v>
      </c>
      <c r="P262" s="7">
        <v>14</v>
      </c>
      <c r="Q262" s="7">
        <v>10</v>
      </c>
      <c r="R262" s="7">
        <v>12</v>
      </c>
      <c r="S262" s="7">
        <v>12</v>
      </c>
      <c r="T262" s="7">
        <v>12</v>
      </c>
      <c r="U262" s="7">
        <v>7</v>
      </c>
      <c r="V262" s="7">
        <v>5</v>
      </c>
      <c r="W262" s="7">
        <v>13</v>
      </c>
      <c r="X262" s="7">
        <v>15</v>
      </c>
      <c r="Y262" s="7">
        <v>13</v>
      </c>
      <c r="Z262" s="7">
        <v>12</v>
      </c>
      <c r="AA262" s="7">
        <v>12</v>
      </c>
      <c r="AB262" s="7">
        <v>14</v>
      </c>
      <c r="AC262" s="7">
        <v>11</v>
      </c>
      <c r="AD262" s="7">
        <v>7</v>
      </c>
      <c r="AE262" s="7">
        <v>13</v>
      </c>
      <c r="AF262" s="7">
        <v>16</v>
      </c>
      <c r="AG262" s="7">
        <v>15</v>
      </c>
      <c r="AH262" s="7">
        <v>11</v>
      </c>
      <c r="AI262" s="7">
        <v>15</v>
      </c>
      <c r="AJ262" s="7">
        <v>11</v>
      </c>
      <c r="AK262" s="7">
        <v>8</v>
      </c>
      <c r="AL262" s="7">
        <v>16</v>
      </c>
      <c r="AM262" s="7">
        <v>15</v>
      </c>
      <c r="AN262" s="7">
        <v>15</v>
      </c>
      <c r="AO262" s="7">
        <v>15</v>
      </c>
      <c r="AP262" s="7">
        <v>11</v>
      </c>
      <c r="AQ262" s="7">
        <v>12</v>
      </c>
      <c r="AR262" s="7">
        <v>15</v>
      </c>
      <c r="AS262" s="7">
        <v>10</v>
      </c>
      <c r="AT262" s="7">
        <v>12</v>
      </c>
      <c r="AU262" s="7">
        <v>10</v>
      </c>
      <c r="AV262" s="7">
        <v>15</v>
      </c>
      <c r="AW262" s="7">
        <v>15</v>
      </c>
      <c r="AX262" s="7">
        <v>16</v>
      </c>
      <c r="AY262" s="7">
        <v>13</v>
      </c>
      <c r="AZ262" s="7">
        <v>16</v>
      </c>
      <c r="BA262" s="7">
        <v>14</v>
      </c>
      <c r="BB262" s="7">
        <v>8</v>
      </c>
      <c r="BC262" s="7">
        <v>14</v>
      </c>
      <c r="BD262" s="7">
        <v>13</v>
      </c>
      <c r="BE262" s="7">
        <v>7</v>
      </c>
      <c r="BF262" s="7">
        <v>13</v>
      </c>
      <c r="BG262" s="7">
        <v>14</v>
      </c>
      <c r="BH262" s="7">
        <v>8</v>
      </c>
      <c r="BI262" s="7">
        <v>16</v>
      </c>
      <c r="BJ262" s="72">
        <v>50</v>
      </c>
      <c r="BK262" s="34">
        <f>BJ262*1000000</f>
        <v>50000000</v>
      </c>
      <c r="BL262" s="34">
        <f>SUM(AV262:BI262)</f>
        <v>182</v>
      </c>
      <c r="BM262" s="34">
        <f>BL262/14</f>
        <v>13</v>
      </c>
      <c r="BN262" s="34">
        <f>SUM(Z262:AG262)</f>
        <v>100</v>
      </c>
      <c r="BO262" s="34">
        <f>BN262/8</f>
        <v>12.5</v>
      </c>
      <c r="BP262" s="34">
        <f>SUM(AH262:AU262)</f>
        <v>176</v>
      </c>
      <c r="BQ262" s="34">
        <f>BP262/14</f>
        <v>12.571428571428571</v>
      </c>
      <c r="BR262" s="34">
        <f>SUM(M262:Y262)</f>
        <v>151</v>
      </c>
      <c r="BS262" s="34">
        <f>BR262/13</f>
        <v>11.615384615384615</v>
      </c>
      <c r="BT262" s="34">
        <f>SUM(B262:L262)</f>
        <v>23</v>
      </c>
      <c r="BU262" s="34">
        <f>BT262/11</f>
        <v>2.0909090909090908</v>
      </c>
      <c r="BV262" s="29">
        <f>SUM(BL262+BN262+BP262+BR262+BT262)</f>
        <v>632</v>
      </c>
      <c r="BW262" s="34">
        <f>BV262/60</f>
        <v>10.533333333333333</v>
      </c>
    </row>
    <row r="263" spans="1:75" x14ac:dyDescent="0.2">
      <c r="A263" s="54" t="s">
        <v>189</v>
      </c>
      <c r="B263" s="7">
        <v>2</v>
      </c>
      <c r="C263" s="7">
        <v>1</v>
      </c>
      <c r="D263" s="7">
        <v>4</v>
      </c>
      <c r="E263" s="7">
        <v>2</v>
      </c>
      <c r="F263" s="7">
        <v>2</v>
      </c>
      <c r="G263" s="7">
        <v>2</v>
      </c>
      <c r="H263" s="7">
        <v>1</v>
      </c>
      <c r="I263" s="7">
        <v>1</v>
      </c>
      <c r="J263" s="7">
        <v>2</v>
      </c>
      <c r="K263" s="7">
        <v>1</v>
      </c>
      <c r="L263" s="7">
        <v>1</v>
      </c>
      <c r="M263" s="7">
        <v>13</v>
      </c>
      <c r="N263" s="7">
        <v>13</v>
      </c>
      <c r="O263" s="7">
        <v>13</v>
      </c>
      <c r="P263" s="7">
        <v>16</v>
      </c>
      <c r="Q263" s="7">
        <v>14</v>
      </c>
      <c r="R263" s="7">
        <v>12</v>
      </c>
      <c r="S263" s="7">
        <v>7</v>
      </c>
      <c r="T263" s="7">
        <v>12</v>
      </c>
      <c r="U263" s="7">
        <v>7</v>
      </c>
      <c r="V263" s="7">
        <v>6</v>
      </c>
      <c r="W263" s="7">
        <v>13</v>
      </c>
      <c r="X263" s="7">
        <v>13</v>
      </c>
      <c r="Y263" s="7">
        <v>17</v>
      </c>
      <c r="Z263" s="7">
        <v>13</v>
      </c>
      <c r="AA263" s="7">
        <v>14</v>
      </c>
      <c r="AB263" s="7">
        <v>15</v>
      </c>
      <c r="AC263" s="7">
        <v>13</v>
      </c>
      <c r="AD263" s="7">
        <v>6</v>
      </c>
      <c r="AE263" s="7">
        <v>14</v>
      </c>
      <c r="AF263" s="7">
        <v>18</v>
      </c>
      <c r="AG263" s="7">
        <v>14</v>
      </c>
      <c r="AH263" s="7">
        <v>13</v>
      </c>
      <c r="AI263" s="7">
        <v>13</v>
      </c>
      <c r="AJ263" s="7">
        <v>10</v>
      </c>
      <c r="AK263" s="7">
        <v>8</v>
      </c>
      <c r="AL263" s="7">
        <v>16</v>
      </c>
      <c r="AM263" s="7">
        <v>9</v>
      </c>
      <c r="AN263" s="7">
        <v>14</v>
      </c>
      <c r="AO263" s="7">
        <v>17</v>
      </c>
      <c r="AP263" s="7">
        <v>13</v>
      </c>
      <c r="AQ263" s="7">
        <v>12</v>
      </c>
      <c r="AR263" s="7">
        <v>15</v>
      </c>
      <c r="AS263" s="7">
        <v>13</v>
      </c>
      <c r="AT263" s="7">
        <v>14</v>
      </c>
      <c r="AU263" s="7">
        <v>8</v>
      </c>
      <c r="AV263" s="7">
        <v>10</v>
      </c>
      <c r="AW263" s="7">
        <v>12</v>
      </c>
      <c r="AX263" s="7">
        <v>16</v>
      </c>
      <c r="AY263" s="7">
        <v>15</v>
      </c>
      <c r="AZ263" s="7">
        <v>14</v>
      </c>
      <c r="BA263" s="7">
        <v>11</v>
      </c>
      <c r="BB263" s="7">
        <v>10</v>
      </c>
      <c r="BC263" s="7">
        <v>12</v>
      </c>
      <c r="BD263" s="7">
        <v>4</v>
      </c>
      <c r="BE263" s="7">
        <v>7</v>
      </c>
      <c r="BF263" s="7">
        <v>13</v>
      </c>
      <c r="BG263" s="7">
        <v>13</v>
      </c>
      <c r="BH263" s="7">
        <v>8</v>
      </c>
      <c r="BI263" s="7">
        <v>14</v>
      </c>
      <c r="BJ263" s="72">
        <v>46.5</v>
      </c>
      <c r="BK263" s="34">
        <f>BJ263*1000000</f>
        <v>46500000</v>
      </c>
      <c r="BL263" s="34">
        <f>SUM(AV263:BI263)</f>
        <v>159</v>
      </c>
      <c r="BM263" s="34">
        <f>BL263/14</f>
        <v>11.357142857142858</v>
      </c>
      <c r="BN263" s="34">
        <f>SUM(Z263:AG263)</f>
        <v>107</v>
      </c>
      <c r="BO263" s="34">
        <f>BN263/8</f>
        <v>13.375</v>
      </c>
      <c r="BP263" s="34">
        <f>SUM(AH263:AU263)</f>
        <v>175</v>
      </c>
      <c r="BQ263" s="34">
        <f>BP263/14</f>
        <v>12.5</v>
      </c>
      <c r="BR263" s="34">
        <f>SUM(M263:Y263)</f>
        <v>156</v>
      </c>
      <c r="BS263" s="34">
        <f>BR263/13</f>
        <v>12</v>
      </c>
      <c r="BT263" s="34">
        <f>SUM(B263:L263)</f>
        <v>19</v>
      </c>
      <c r="BU263" s="34">
        <f>BT263/11</f>
        <v>1.7272727272727273</v>
      </c>
      <c r="BV263" s="29">
        <f>SUM(BL263+BN263+BP263+BR263+BT263)</f>
        <v>616</v>
      </c>
      <c r="BW263" s="34">
        <f>BV263/60</f>
        <v>10.266666666666667</v>
      </c>
    </row>
    <row r="264" spans="1:75" x14ac:dyDescent="0.2">
      <c r="A264" s="54" t="s">
        <v>32</v>
      </c>
      <c r="B264" s="7">
        <v>1</v>
      </c>
      <c r="C264" s="7">
        <v>2</v>
      </c>
      <c r="D264" s="7">
        <v>2</v>
      </c>
      <c r="E264" s="7">
        <v>3</v>
      </c>
      <c r="F264" s="7">
        <v>1</v>
      </c>
      <c r="G264" s="7">
        <v>1</v>
      </c>
      <c r="H264" s="7">
        <v>2</v>
      </c>
      <c r="I264" s="7">
        <v>3</v>
      </c>
      <c r="J264" s="7">
        <v>2</v>
      </c>
      <c r="K264" s="7">
        <v>3</v>
      </c>
      <c r="L264" s="7">
        <v>2</v>
      </c>
      <c r="M264" s="7">
        <v>11</v>
      </c>
      <c r="N264" s="7">
        <v>12</v>
      </c>
      <c r="O264" s="7">
        <v>10</v>
      </c>
      <c r="P264" s="7">
        <v>13</v>
      </c>
      <c r="Q264" s="7">
        <v>13</v>
      </c>
      <c r="R264" s="7">
        <v>12</v>
      </c>
      <c r="S264" s="7">
        <v>5</v>
      </c>
      <c r="T264" s="7">
        <v>8</v>
      </c>
      <c r="U264" s="7">
        <v>8</v>
      </c>
      <c r="V264" s="7">
        <v>10</v>
      </c>
      <c r="W264" s="7">
        <v>11</v>
      </c>
      <c r="X264" s="7">
        <v>15</v>
      </c>
      <c r="Y264" s="7">
        <v>14</v>
      </c>
      <c r="Z264" s="7">
        <v>12</v>
      </c>
      <c r="AA264" s="7">
        <v>14</v>
      </c>
      <c r="AB264" s="7">
        <v>16</v>
      </c>
      <c r="AC264" s="7">
        <v>16</v>
      </c>
      <c r="AD264" s="7">
        <v>7</v>
      </c>
      <c r="AE264" s="7">
        <v>14</v>
      </c>
      <c r="AF264" s="7">
        <v>19</v>
      </c>
      <c r="AG264" s="7">
        <v>17</v>
      </c>
      <c r="AH264" s="7">
        <v>13</v>
      </c>
      <c r="AI264" s="7">
        <v>14</v>
      </c>
      <c r="AJ264" s="7">
        <v>12</v>
      </c>
      <c r="AK264" s="7">
        <v>9</v>
      </c>
      <c r="AL264" s="7">
        <v>15</v>
      </c>
      <c r="AM264" s="7">
        <v>12</v>
      </c>
      <c r="AN264" s="7">
        <v>16</v>
      </c>
      <c r="AO264" s="7">
        <v>16</v>
      </c>
      <c r="AP264" s="7">
        <v>13</v>
      </c>
      <c r="AQ264" s="7">
        <v>12</v>
      </c>
      <c r="AR264" s="7">
        <v>13</v>
      </c>
      <c r="AS264" s="7">
        <v>13</v>
      </c>
      <c r="AT264" s="7">
        <v>15</v>
      </c>
      <c r="AU264" s="7">
        <v>14</v>
      </c>
      <c r="AV264" s="7">
        <v>8</v>
      </c>
      <c r="AW264" s="7">
        <v>14</v>
      </c>
      <c r="AX264" s="7">
        <v>17</v>
      </c>
      <c r="AY264" s="7">
        <v>13</v>
      </c>
      <c r="AZ264" s="7">
        <v>13</v>
      </c>
      <c r="BA264" s="7">
        <v>9</v>
      </c>
      <c r="BB264" s="7">
        <v>9</v>
      </c>
      <c r="BC264" s="7">
        <v>11</v>
      </c>
      <c r="BD264" s="7">
        <v>5</v>
      </c>
      <c r="BE264" s="7">
        <v>6</v>
      </c>
      <c r="BF264" s="7">
        <v>12</v>
      </c>
      <c r="BG264" s="7">
        <v>13</v>
      </c>
      <c r="BH264" s="7">
        <v>4</v>
      </c>
      <c r="BI264" s="7">
        <v>16</v>
      </c>
      <c r="BJ264" s="72">
        <v>75</v>
      </c>
      <c r="BK264" s="34">
        <f>BJ264*1000000</f>
        <v>75000000</v>
      </c>
      <c r="BL264" s="34">
        <f>SUM(AV264:BI264)</f>
        <v>150</v>
      </c>
      <c r="BM264" s="34">
        <f>BL264/14</f>
        <v>10.714285714285714</v>
      </c>
      <c r="BN264" s="34">
        <f>SUM(Z264:AG264)</f>
        <v>115</v>
      </c>
      <c r="BO264" s="34">
        <f>BN264/8</f>
        <v>14.375</v>
      </c>
      <c r="BP264" s="34">
        <f>SUM(AH264:AU264)</f>
        <v>187</v>
      </c>
      <c r="BQ264" s="34">
        <f>BP264/14</f>
        <v>13.357142857142858</v>
      </c>
      <c r="BR264" s="34">
        <f>SUM(M264:Y264)</f>
        <v>142</v>
      </c>
      <c r="BS264" s="34">
        <f>BR264/13</f>
        <v>10.923076923076923</v>
      </c>
      <c r="BT264" s="34">
        <f>SUM(B264:L264)</f>
        <v>22</v>
      </c>
      <c r="BU264" s="34">
        <f>BT264/11</f>
        <v>2</v>
      </c>
      <c r="BV264" s="29">
        <f>SUM(BL264+BN264+BP264+BR264+BT264)</f>
        <v>616</v>
      </c>
      <c r="BW264" s="34">
        <f>BV264/60</f>
        <v>10.266666666666667</v>
      </c>
    </row>
    <row r="265" spans="1:75" x14ac:dyDescent="0.2">
      <c r="A265" s="54" t="s">
        <v>148</v>
      </c>
      <c r="B265" s="7">
        <v>1</v>
      </c>
      <c r="C265" s="7">
        <v>1</v>
      </c>
      <c r="D265" s="7">
        <v>1</v>
      </c>
      <c r="E265" s="7">
        <v>1</v>
      </c>
      <c r="F265" s="7">
        <v>2</v>
      </c>
      <c r="G265" s="7">
        <v>2</v>
      </c>
      <c r="H265" s="7">
        <v>4</v>
      </c>
      <c r="I265" s="7">
        <v>1</v>
      </c>
      <c r="J265" s="7">
        <v>2</v>
      </c>
      <c r="K265" s="7">
        <v>1</v>
      </c>
      <c r="L265" s="7">
        <v>2</v>
      </c>
      <c r="M265" s="7">
        <v>13</v>
      </c>
      <c r="N265" s="7">
        <v>9</v>
      </c>
      <c r="O265" s="7">
        <v>10</v>
      </c>
      <c r="P265" s="7">
        <v>7</v>
      </c>
      <c r="Q265" s="7">
        <v>12</v>
      </c>
      <c r="R265" s="7">
        <v>9</v>
      </c>
      <c r="S265" s="7">
        <v>7</v>
      </c>
      <c r="T265" s="7">
        <v>13</v>
      </c>
      <c r="U265" s="7">
        <v>6</v>
      </c>
      <c r="V265" s="7">
        <v>5</v>
      </c>
      <c r="W265" s="7">
        <v>14</v>
      </c>
      <c r="X265" s="7">
        <v>12</v>
      </c>
      <c r="Y265" s="7">
        <v>19</v>
      </c>
      <c r="Z265" s="7">
        <v>13</v>
      </c>
      <c r="AA265" s="7">
        <v>15</v>
      </c>
      <c r="AB265" s="7">
        <v>14</v>
      </c>
      <c r="AC265" s="7">
        <v>14</v>
      </c>
      <c r="AD265" s="7">
        <v>8</v>
      </c>
      <c r="AE265" s="7">
        <v>14</v>
      </c>
      <c r="AF265" s="7">
        <v>15</v>
      </c>
      <c r="AG265" s="7">
        <v>13</v>
      </c>
      <c r="AH265" s="7">
        <v>13</v>
      </c>
      <c r="AI265" s="7">
        <v>14</v>
      </c>
      <c r="AJ265" s="7">
        <v>15</v>
      </c>
      <c r="AK265" s="7">
        <v>12</v>
      </c>
      <c r="AL265" s="7">
        <v>14</v>
      </c>
      <c r="AM265" s="7">
        <v>12</v>
      </c>
      <c r="AN265" s="7">
        <v>14</v>
      </c>
      <c r="AO265" s="7">
        <v>12</v>
      </c>
      <c r="AP265" s="7">
        <v>13</v>
      </c>
      <c r="AQ265" s="7">
        <v>12</v>
      </c>
      <c r="AR265" s="7">
        <v>14</v>
      </c>
      <c r="AS265" s="7">
        <v>14</v>
      </c>
      <c r="AT265" s="7">
        <v>15</v>
      </c>
      <c r="AU265" s="7">
        <v>11</v>
      </c>
      <c r="AV265" s="7">
        <v>12</v>
      </c>
      <c r="AW265" s="7">
        <v>12</v>
      </c>
      <c r="AX265" s="7">
        <v>13</v>
      </c>
      <c r="AY265" s="7">
        <v>8</v>
      </c>
      <c r="AZ265" s="7">
        <v>14</v>
      </c>
      <c r="BA265" s="7">
        <v>10</v>
      </c>
      <c r="BB265" s="7">
        <v>10</v>
      </c>
      <c r="BC265" s="7">
        <v>14</v>
      </c>
      <c r="BD265" s="7">
        <v>12</v>
      </c>
      <c r="BE265" s="7">
        <v>12</v>
      </c>
      <c r="BF265" s="7">
        <v>15</v>
      </c>
      <c r="BG265" s="7">
        <v>10</v>
      </c>
      <c r="BH265" s="7">
        <v>13</v>
      </c>
      <c r="BI265" s="7">
        <v>15</v>
      </c>
      <c r="BJ265" s="72">
        <v>22.5</v>
      </c>
      <c r="BK265" s="34">
        <f>BJ265*1000000</f>
        <v>22500000</v>
      </c>
      <c r="BL265" s="34">
        <f>SUM(AV265:BI265)</f>
        <v>170</v>
      </c>
      <c r="BM265" s="34">
        <f>BL265/14</f>
        <v>12.142857142857142</v>
      </c>
      <c r="BN265" s="34">
        <f>SUM(Z265:AG265)</f>
        <v>106</v>
      </c>
      <c r="BO265" s="34">
        <f>BN265/8</f>
        <v>13.25</v>
      </c>
      <c r="BP265" s="34">
        <f>SUM(AH265:AU265)</f>
        <v>185</v>
      </c>
      <c r="BQ265" s="34">
        <f>BP265/14</f>
        <v>13.214285714285714</v>
      </c>
      <c r="BR265" s="34">
        <f>SUM(M265:Y265)</f>
        <v>136</v>
      </c>
      <c r="BS265" s="34">
        <f>BR265/13</f>
        <v>10.461538461538462</v>
      </c>
      <c r="BT265" s="34">
        <f>SUM(B265:L265)</f>
        <v>18</v>
      </c>
      <c r="BU265" s="34">
        <f>BT265/11</f>
        <v>1.6363636363636365</v>
      </c>
      <c r="BV265" s="29">
        <f>SUM(BL265+BN265+BP265+BR265+BT265)</f>
        <v>615</v>
      </c>
      <c r="BW265" s="34">
        <f>BV265/60</f>
        <v>10.25</v>
      </c>
    </row>
    <row r="266" spans="1:75" x14ac:dyDescent="0.2">
      <c r="A266" s="54" t="s">
        <v>134</v>
      </c>
      <c r="B266" s="7">
        <v>3</v>
      </c>
      <c r="C266" s="7">
        <v>1</v>
      </c>
      <c r="D266" s="7">
        <v>2</v>
      </c>
      <c r="E266" s="7">
        <v>3</v>
      </c>
      <c r="F266" s="7">
        <v>3</v>
      </c>
      <c r="G266" s="7">
        <v>1</v>
      </c>
      <c r="H266" s="7">
        <v>1</v>
      </c>
      <c r="I266" s="7">
        <v>2</v>
      </c>
      <c r="J266" s="7">
        <v>1</v>
      </c>
      <c r="K266" s="7">
        <v>3</v>
      </c>
      <c r="L266" s="7">
        <v>3</v>
      </c>
      <c r="M266" s="7">
        <v>14</v>
      </c>
      <c r="N266" s="7">
        <v>16</v>
      </c>
      <c r="O266" s="7">
        <v>14</v>
      </c>
      <c r="P266" s="7">
        <v>13</v>
      </c>
      <c r="Q266" s="7">
        <v>13</v>
      </c>
      <c r="R266" s="7">
        <v>12</v>
      </c>
      <c r="S266" s="7">
        <v>7</v>
      </c>
      <c r="T266" s="7">
        <v>14</v>
      </c>
      <c r="U266" s="7">
        <v>9</v>
      </c>
      <c r="V266" s="7">
        <v>6</v>
      </c>
      <c r="W266" s="7">
        <v>12</v>
      </c>
      <c r="X266" s="7">
        <v>13</v>
      </c>
      <c r="Y266" s="7">
        <v>18</v>
      </c>
      <c r="Z266" s="7">
        <v>14</v>
      </c>
      <c r="AA266" s="7">
        <v>15</v>
      </c>
      <c r="AB266" s="7">
        <v>16</v>
      </c>
      <c r="AC266" s="7">
        <v>15</v>
      </c>
      <c r="AD266" s="7">
        <v>16</v>
      </c>
      <c r="AE266" s="7">
        <v>17</v>
      </c>
      <c r="AF266" s="7">
        <v>15</v>
      </c>
      <c r="AG266" s="7">
        <v>15</v>
      </c>
      <c r="AH266" s="7">
        <v>15</v>
      </c>
      <c r="AI266" s="7">
        <v>13</v>
      </c>
      <c r="AJ266" s="7">
        <v>14</v>
      </c>
      <c r="AK266" s="7">
        <v>15</v>
      </c>
      <c r="AL266" s="7">
        <v>11</v>
      </c>
      <c r="AM266" s="7">
        <v>12</v>
      </c>
      <c r="AN266" s="7">
        <v>9</v>
      </c>
      <c r="AO266" s="7">
        <v>14</v>
      </c>
      <c r="AP266" s="7">
        <v>13</v>
      </c>
      <c r="AQ266" s="7">
        <v>16</v>
      </c>
      <c r="AR266" s="7">
        <v>14</v>
      </c>
      <c r="AS266" s="7">
        <v>14</v>
      </c>
      <c r="AT266" s="7">
        <v>15</v>
      </c>
      <c r="AU266" s="7">
        <v>13</v>
      </c>
      <c r="AV266" s="7">
        <v>6</v>
      </c>
      <c r="AW266" s="7">
        <v>11</v>
      </c>
      <c r="AX266" s="7">
        <v>10</v>
      </c>
      <c r="AY266" s="7">
        <v>7</v>
      </c>
      <c r="AZ266" s="7">
        <v>12</v>
      </c>
      <c r="BA266" s="7">
        <v>7</v>
      </c>
      <c r="BB266" s="7">
        <v>14</v>
      </c>
      <c r="BC266" s="7">
        <v>11</v>
      </c>
      <c r="BD266" s="7">
        <v>5</v>
      </c>
      <c r="BE266" s="7">
        <v>13</v>
      </c>
      <c r="BF266" s="7">
        <v>12</v>
      </c>
      <c r="BG266" s="7">
        <v>9</v>
      </c>
      <c r="BH266" s="7">
        <v>13</v>
      </c>
      <c r="BI266" s="7">
        <v>13</v>
      </c>
      <c r="BJ266" s="72">
        <v>17.75</v>
      </c>
      <c r="BK266" s="34">
        <f>BJ266*1000000</f>
        <v>17750000</v>
      </c>
      <c r="BL266" s="34">
        <f>SUM(AV266:BI266)</f>
        <v>143</v>
      </c>
      <c r="BM266" s="34">
        <f>BL266/14</f>
        <v>10.214285714285714</v>
      </c>
      <c r="BN266" s="34">
        <f>SUM(Z266:AG266)</f>
        <v>123</v>
      </c>
      <c r="BO266" s="34">
        <f>BN266/8</f>
        <v>15.375</v>
      </c>
      <c r="BP266" s="34">
        <f>SUM(AH266:AU266)</f>
        <v>188</v>
      </c>
      <c r="BQ266" s="34">
        <f>BP266/14</f>
        <v>13.428571428571429</v>
      </c>
      <c r="BR266" s="34">
        <f>SUM(M266:Y266)</f>
        <v>161</v>
      </c>
      <c r="BS266" s="34">
        <f>BR266/13</f>
        <v>12.384615384615385</v>
      </c>
      <c r="BT266" s="34">
        <f>SUM(B266:L266)</f>
        <v>23</v>
      </c>
      <c r="BU266" s="34">
        <f>BT266/11</f>
        <v>2.0909090909090908</v>
      </c>
      <c r="BV266" s="29">
        <f>SUM(BL266+BN266+BP266+BR266+BT266)</f>
        <v>638</v>
      </c>
      <c r="BW266" s="34">
        <f>BV266/60</f>
        <v>10.633333333333333</v>
      </c>
    </row>
    <row r="267" spans="1:75" x14ac:dyDescent="0.2">
      <c r="A267" s="54" t="s">
        <v>210</v>
      </c>
      <c r="B267" s="7">
        <v>14</v>
      </c>
      <c r="C267" s="7">
        <v>9</v>
      </c>
      <c r="D267" s="7">
        <v>16</v>
      </c>
      <c r="E267" s="7">
        <v>11</v>
      </c>
      <c r="F267" s="7">
        <v>13</v>
      </c>
      <c r="G267" s="7">
        <v>10</v>
      </c>
      <c r="H267" s="7">
        <v>12</v>
      </c>
      <c r="I267" s="7">
        <v>8</v>
      </c>
      <c r="J267" s="7">
        <v>13</v>
      </c>
      <c r="K267" s="7">
        <v>14</v>
      </c>
      <c r="L267" s="7">
        <v>13</v>
      </c>
      <c r="M267" s="7">
        <v>15</v>
      </c>
      <c r="N267" s="7">
        <v>14</v>
      </c>
      <c r="O267" s="7">
        <v>12</v>
      </c>
      <c r="P267" s="7">
        <v>13</v>
      </c>
      <c r="Q267" s="7">
        <v>13</v>
      </c>
      <c r="R267" s="7">
        <v>14</v>
      </c>
      <c r="S267" s="7">
        <v>12</v>
      </c>
      <c r="T267" s="7">
        <v>10</v>
      </c>
      <c r="U267" s="7">
        <v>8</v>
      </c>
      <c r="V267" s="7">
        <v>4</v>
      </c>
      <c r="W267" s="7">
        <v>14</v>
      </c>
      <c r="X267" s="7">
        <v>13</v>
      </c>
      <c r="Y267" s="7">
        <v>12</v>
      </c>
      <c r="Z267" s="7">
        <v>13</v>
      </c>
      <c r="AA267" s="7">
        <v>13</v>
      </c>
      <c r="AB267" s="7">
        <v>10</v>
      </c>
      <c r="AC267" s="7">
        <v>15</v>
      </c>
      <c r="AD267" s="7">
        <v>15</v>
      </c>
      <c r="AE267" s="7">
        <v>12</v>
      </c>
      <c r="AF267" s="7">
        <v>14</v>
      </c>
      <c r="AG267" s="7">
        <v>13</v>
      </c>
      <c r="AH267" s="7">
        <v>12</v>
      </c>
      <c r="AI267" s="7">
        <v>12</v>
      </c>
      <c r="AJ267" s="7">
        <v>11</v>
      </c>
      <c r="AK267" s="7">
        <v>12</v>
      </c>
      <c r="AL267" s="7">
        <v>2</v>
      </c>
      <c r="AM267" s="7">
        <v>13</v>
      </c>
      <c r="AN267" s="7">
        <v>10</v>
      </c>
      <c r="AO267" s="7">
        <v>14</v>
      </c>
      <c r="AP267" s="7">
        <v>15</v>
      </c>
      <c r="AQ267" s="7">
        <v>14</v>
      </c>
      <c r="AR267" s="7">
        <v>14</v>
      </c>
      <c r="AS267" s="7">
        <v>14</v>
      </c>
      <c r="AT267" s="7">
        <v>12</v>
      </c>
      <c r="AU267" s="7">
        <v>12</v>
      </c>
      <c r="AV267" s="7">
        <v>4</v>
      </c>
      <c r="AW267" s="7">
        <v>1</v>
      </c>
      <c r="AX267" s="7">
        <v>2</v>
      </c>
      <c r="AY267" s="7">
        <v>3</v>
      </c>
      <c r="AZ267" s="7">
        <v>10</v>
      </c>
      <c r="BA267" s="7">
        <v>9</v>
      </c>
      <c r="BB267" s="7">
        <v>5</v>
      </c>
      <c r="BC267" s="7">
        <v>2</v>
      </c>
      <c r="BD267" s="7">
        <v>1</v>
      </c>
      <c r="BE267" s="7">
        <v>1</v>
      </c>
      <c r="BF267" s="7">
        <v>8</v>
      </c>
      <c r="BG267" s="7">
        <v>5</v>
      </c>
      <c r="BH267" s="7">
        <v>3</v>
      </c>
      <c r="BI267" s="7">
        <v>10</v>
      </c>
      <c r="BJ267" s="72">
        <v>5.75</v>
      </c>
      <c r="BK267" s="34">
        <f>BJ267*1000000</f>
        <v>5750000</v>
      </c>
      <c r="BL267" s="34">
        <f>SUM(AV267:BI267)</f>
        <v>64</v>
      </c>
      <c r="BM267" s="34">
        <f>BL267/14</f>
        <v>4.5714285714285712</v>
      </c>
      <c r="BN267" s="34">
        <f>SUM(Z267:AG267)</f>
        <v>105</v>
      </c>
      <c r="BO267" s="34">
        <f>BN267/8</f>
        <v>13.125</v>
      </c>
      <c r="BP267" s="34">
        <f>SUM(AH267:AU267)</f>
        <v>167</v>
      </c>
      <c r="BQ267" s="34">
        <f>BP267/14</f>
        <v>11.928571428571429</v>
      </c>
      <c r="BR267" s="34">
        <f>SUM(M267:Y267)</f>
        <v>154</v>
      </c>
      <c r="BS267" s="34">
        <f>BR267/13</f>
        <v>11.846153846153847</v>
      </c>
      <c r="BT267" s="34">
        <f>SUM(B267:L267)</f>
        <v>133</v>
      </c>
      <c r="BU267" s="34">
        <f>BT267/11</f>
        <v>12.090909090909092</v>
      </c>
      <c r="BV267" s="29">
        <f>SUM(BL267+BN267+BP267+BR267+BT267)</f>
        <v>623</v>
      </c>
      <c r="BW267" s="34">
        <f>BV267/60</f>
        <v>10.383333333333333</v>
      </c>
    </row>
    <row r="268" spans="1:75" x14ac:dyDescent="0.2">
      <c r="A268" s="54" t="s">
        <v>105</v>
      </c>
      <c r="B268" s="7">
        <v>2</v>
      </c>
      <c r="C268" s="7">
        <v>1</v>
      </c>
      <c r="D268" s="7">
        <v>1</v>
      </c>
      <c r="E268" s="7">
        <v>1</v>
      </c>
      <c r="F268" s="7">
        <v>1</v>
      </c>
      <c r="G268" s="7">
        <v>2</v>
      </c>
      <c r="H268" s="7">
        <v>2</v>
      </c>
      <c r="I268" s="7">
        <v>2</v>
      </c>
      <c r="J268" s="7">
        <v>3</v>
      </c>
      <c r="K268" s="7">
        <v>3</v>
      </c>
      <c r="L268" s="7">
        <v>3</v>
      </c>
      <c r="M268" s="7">
        <v>12</v>
      </c>
      <c r="N268" s="7">
        <v>16</v>
      </c>
      <c r="O268" s="7">
        <v>14</v>
      </c>
      <c r="P268" s="7">
        <v>14</v>
      </c>
      <c r="Q268" s="7">
        <v>12</v>
      </c>
      <c r="R268" s="7">
        <v>12</v>
      </c>
      <c r="S268" s="7">
        <v>8</v>
      </c>
      <c r="T268" s="7">
        <v>11</v>
      </c>
      <c r="U268" s="7">
        <v>12</v>
      </c>
      <c r="V268" s="7">
        <v>4</v>
      </c>
      <c r="W268" s="7">
        <v>13</v>
      </c>
      <c r="X268" s="7">
        <v>17</v>
      </c>
      <c r="Y268" s="7">
        <v>13</v>
      </c>
      <c r="Z268" s="7">
        <v>12</v>
      </c>
      <c r="AA268" s="7">
        <v>16</v>
      </c>
      <c r="AB268" s="7">
        <v>13</v>
      </c>
      <c r="AC268" s="7">
        <v>17</v>
      </c>
      <c r="AD268" s="7">
        <v>9</v>
      </c>
      <c r="AE268" s="7">
        <v>16</v>
      </c>
      <c r="AF268" s="7">
        <v>14</v>
      </c>
      <c r="AG268" s="7">
        <v>13</v>
      </c>
      <c r="AH268" s="7">
        <v>17</v>
      </c>
      <c r="AI268" s="7">
        <v>17</v>
      </c>
      <c r="AJ268" s="7">
        <v>14</v>
      </c>
      <c r="AK268" s="7">
        <v>14</v>
      </c>
      <c r="AL268" s="7">
        <v>13</v>
      </c>
      <c r="AM268" s="7">
        <v>13</v>
      </c>
      <c r="AN268" s="7">
        <v>12</v>
      </c>
      <c r="AO268" s="7">
        <v>16</v>
      </c>
      <c r="AP268" s="7">
        <v>14</v>
      </c>
      <c r="AQ268" s="7">
        <v>12</v>
      </c>
      <c r="AR268" s="7">
        <v>14</v>
      </c>
      <c r="AS268" s="7">
        <v>15</v>
      </c>
      <c r="AT268" s="7">
        <v>17</v>
      </c>
      <c r="AU268" s="7">
        <v>17</v>
      </c>
      <c r="AV268" s="7">
        <v>8</v>
      </c>
      <c r="AW268" s="7">
        <v>9</v>
      </c>
      <c r="AX268" s="7">
        <v>13</v>
      </c>
      <c r="AY268" s="7">
        <v>10</v>
      </c>
      <c r="AZ268" s="7">
        <v>16</v>
      </c>
      <c r="BA268" s="7">
        <v>8</v>
      </c>
      <c r="BB268" s="7">
        <v>8</v>
      </c>
      <c r="BC268" s="7">
        <v>13</v>
      </c>
      <c r="BD268" s="7">
        <v>9</v>
      </c>
      <c r="BE268" s="7">
        <v>13</v>
      </c>
      <c r="BF268" s="7">
        <v>14</v>
      </c>
      <c r="BG268" s="7">
        <v>9</v>
      </c>
      <c r="BH268" s="7">
        <v>13</v>
      </c>
      <c r="BI268" s="7">
        <v>14</v>
      </c>
      <c r="BJ268" s="72">
        <v>37</v>
      </c>
      <c r="BK268" s="34">
        <f>BJ268*1000000</f>
        <v>37000000</v>
      </c>
      <c r="BL268" s="34">
        <f>SUM(AV268:BI268)</f>
        <v>157</v>
      </c>
      <c r="BM268" s="34">
        <f>BL268/14</f>
        <v>11.214285714285714</v>
      </c>
      <c r="BN268" s="34">
        <f>SUM(Z268:AG268)</f>
        <v>110</v>
      </c>
      <c r="BO268" s="34">
        <f>BN268/8</f>
        <v>13.75</v>
      </c>
      <c r="BP268" s="34">
        <f>SUM(AH268:AU268)</f>
        <v>205</v>
      </c>
      <c r="BQ268" s="34">
        <f>BP268/14</f>
        <v>14.642857142857142</v>
      </c>
      <c r="BR268" s="34">
        <f>SUM(M268:Y268)</f>
        <v>158</v>
      </c>
      <c r="BS268" s="34">
        <f>BR268/13</f>
        <v>12.153846153846153</v>
      </c>
      <c r="BT268" s="34">
        <f>SUM(B268:L268)</f>
        <v>21</v>
      </c>
      <c r="BU268" s="34">
        <f>BT268/11</f>
        <v>1.9090909090909092</v>
      </c>
      <c r="BV268" s="29">
        <f>SUM(BL268+BN268+BP268+BR268+BT268)</f>
        <v>651</v>
      </c>
      <c r="BW268" s="34">
        <f>BV268/60</f>
        <v>10.85</v>
      </c>
    </row>
    <row r="269" spans="1:75" x14ac:dyDescent="0.2">
      <c r="A269" s="54" t="s">
        <v>239</v>
      </c>
      <c r="B269" s="7">
        <v>1</v>
      </c>
      <c r="C269" s="7">
        <v>1</v>
      </c>
      <c r="D269" s="7">
        <v>2</v>
      </c>
      <c r="E269" s="7">
        <v>1</v>
      </c>
      <c r="F269" s="7">
        <v>2</v>
      </c>
      <c r="G269" s="7">
        <v>3</v>
      </c>
      <c r="H269" s="7">
        <v>1</v>
      </c>
      <c r="I269" s="7">
        <v>4</v>
      </c>
      <c r="J269" s="7">
        <v>2</v>
      </c>
      <c r="K269" s="7">
        <v>1</v>
      </c>
      <c r="L269" s="7">
        <v>2</v>
      </c>
      <c r="M269" s="7">
        <v>10</v>
      </c>
      <c r="N269" s="7">
        <v>10</v>
      </c>
      <c r="O269" s="7">
        <v>12</v>
      </c>
      <c r="P269" s="7">
        <v>15</v>
      </c>
      <c r="Q269" s="7">
        <v>15</v>
      </c>
      <c r="R269" s="7">
        <v>14</v>
      </c>
      <c r="S269" s="7">
        <v>5</v>
      </c>
      <c r="T269" s="7">
        <v>15</v>
      </c>
      <c r="U269" s="7">
        <v>6</v>
      </c>
      <c r="V269" s="7">
        <v>7</v>
      </c>
      <c r="W269" s="7">
        <v>15</v>
      </c>
      <c r="X269" s="7">
        <v>16</v>
      </c>
      <c r="Y269" s="7">
        <v>15</v>
      </c>
      <c r="Z269" s="7">
        <v>12</v>
      </c>
      <c r="AA269" s="7">
        <v>13</v>
      </c>
      <c r="AB269" s="7">
        <v>13</v>
      </c>
      <c r="AC269" s="7">
        <v>17</v>
      </c>
      <c r="AD269" s="7">
        <v>6</v>
      </c>
      <c r="AE269" s="7">
        <v>14</v>
      </c>
      <c r="AF269" s="7">
        <v>15</v>
      </c>
      <c r="AG269" s="7">
        <v>15</v>
      </c>
      <c r="AH269" s="7">
        <v>13</v>
      </c>
      <c r="AI269" s="7">
        <v>14</v>
      </c>
      <c r="AJ269" s="7">
        <v>15</v>
      </c>
      <c r="AK269" s="7">
        <v>13</v>
      </c>
      <c r="AL269" s="7">
        <v>12</v>
      </c>
      <c r="AM269" s="7">
        <v>15</v>
      </c>
      <c r="AN269" s="7">
        <v>14</v>
      </c>
      <c r="AO269" s="7">
        <v>14</v>
      </c>
      <c r="AP269" s="7">
        <v>14</v>
      </c>
      <c r="AQ269" s="7">
        <v>12</v>
      </c>
      <c r="AR269" s="7">
        <v>13</v>
      </c>
      <c r="AS269" s="7">
        <v>12</v>
      </c>
      <c r="AT269" s="7">
        <v>14</v>
      </c>
      <c r="AU269" s="7">
        <v>15</v>
      </c>
      <c r="AV269" s="7">
        <v>10</v>
      </c>
      <c r="AW269" s="7">
        <v>9</v>
      </c>
      <c r="AX269" s="7">
        <v>12</v>
      </c>
      <c r="AY269" s="7">
        <v>9</v>
      </c>
      <c r="AZ269" s="7">
        <v>14</v>
      </c>
      <c r="BA269" s="7">
        <v>9</v>
      </c>
      <c r="BB269" s="7">
        <v>9</v>
      </c>
      <c r="BC269" s="7">
        <v>12</v>
      </c>
      <c r="BD269" s="7">
        <v>6</v>
      </c>
      <c r="BE269" s="7">
        <v>10</v>
      </c>
      <c r="BF269" s="7">
        <v>15</v>
      </c>
      <c r="BG269" s="7">
        <v>11</v>
      </c>
      <c r="BH269" s="7">
        <v>13</v>
      </c>
      <c r="BI269" s="7">
        <v>16</v>
      </c>
      <c r="BJ269" s="72">
        <v>22.5</v>
      </c>
      <c r="BK269" s="34">
        <f>BJ269*1000000</f>
        <v>22500000</v>
      </c>
      <c r="BL269" s="34">
        <f>SUM(AV269:BI269)</f>
        <v>155</v>
      </c>
      <c r="BM269" s="34">
        <f>BL269/14</f>
        <v>11.071428571428571</v>
      </c>
      <c r="BN269" s="34">
        <f>SUM(Z269:AG269)</f>
        <v>105</v>
      </c>
      <c r="BO269" s="34">
        <f>BN269/8</f>
        <v>13.125</v>
      </c>
      <c r="BP269" s="34">
        <f>SUM(AH269:AU269)</f>
        <v>190</v>
      </c>
      <c r="BQ269" s="34">
        <f>BP269/14</f>
        <v>13.571428571428571</v>
      </c>
      <c r="BR269" s="34">
        <f>SUM(M269:Y269)</f>
        <v>155</v>
      </c>
      <c r="BS269" s="34">
        <f>BR269/13</f>
        <v>11.923076923076923</v>
      </c>
      <c r="BT269" s="34">
        <f>SUM(B269:L269)</f>
        <v>20</v>
      </c>
      <c r="BU269" s="34">
        <f>BT269/11</f>
        <v>1.8181818181818181</v>
      </c>
      <c r="BV269" s="29">
        <f>SUM(BL269+BN269+BP269+BR269+BT269)</f>
        <v>625</v>
      </c>
      <c r="BW269" s="34">
        <f>BV269/60</f>
        <v>10.416666666666666</v>
      </c>
    </row>
    <row r="270" spans="1: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73"/>
    </row>
  </sheetData>
  <sortState xmlns:xlrd2="http://schemas.microsoft.com/office/spreadsheetml/2017/richdata2" ref="A3:BW269">
    <sortCondition ref="A3:A269"/>
  </sortState>
  <mergeCells count="6">
    <mergeCell ref="B1:L1"/>
    <mergeCell ref="M1:Y1"/>
    <mergeCell ref="Z1:AG1"/>
    <mergeCell ref="AH1:AU1"/>
    <mergeCell ref="AV1:BI1"/>
    <mergeCell ref="BK1:B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7656-3F9C-4134-AF7F-115D1E1B7679}">
  <dimension ref="A1:BX267"/>
  <sheetViews>
    <sheetView tabSelected="1" topLeftCell="BD1" zoomScaleNormal="125" zoomScaleSheetLayoutView="100" workbookViewId="0">
      <selection activeCell="BR14" sqref="BR14"/>
    </sheetView>
  </sheetViews>
  <sheetFormatPr defaultRowHeight="15" x14ac:dyDescent="0.2"/>
  <cols>
    <col min="1" max="1" width="22.328125" customWidth="1"/>
    <col min="2" max="2" width="10.76171875" customWidth="1"/>
    <col min="5" max="5" width="9.81640625" customWidth="1"/>
    <col min="6" max="6" width="5.51171875" customWidth="1"/>
    <col min="8" max="8" width="9.4140625" customWidth="1"/>
    <col min="9" max="9" width="11.97265625" customWidth="1"/>
    <col min="10" max="10" width="15.87109375" customWidth="1"/>
    <col min="11" max="11" width="10.35546875" customWidth="1"/>
    <col min="13" max="13" width="11.02734375" customWidth="1"/>
    <col min="14" max="14" width="10.625" customWidth="1"/>
    <col min="15" max="15" width="13.71875" customWidth="1"/>
    <col min="16" max="16" width="14.796875" customWidth="1"/>
    <col min="17" max="17" width="15.46875" customWidth="1"/>
    <col min="18" max="18" width="9.4140625" customWidth="1"/>
    <col min="20" max="20" width="10.0859375" customWidth="1"/>
    <col min="21" max="21" width="9.81640625" customWidth="1"/>
    <col min="22" max="23" width="12.375" customWidth="1"/>
    <col min="24" max="24" width="9.953125" customWidth="1"/>
    <col min="25" max="25" width="11.97265625" customWidth="1"/>
    <col min="26" max="26" width="9.28125" customWidth="1"/>
    <col min="28" max="28" width="6.1875" customWidth="1"/>
    <col min="32" max="32" width="7.3984375" customWidth="1"/>
    <col min="33" max="33" width="12.375" customWidth="1"/>
    <col min="34" max="34" width="7.26171875" customWidth="1"/>
    <col min="35" max="35" width="6.45703125" customWidth="1"/>
    <col min="36" max="36" width="7.12890625" customWidth="1"/>
    <col min="37" max="37" width="11.56640625" customWidth="1"/>
    <col min="38" max="38" width="8.0703125" customWidth="1"/>
    <col min="39" max="39" width="11.02734375" customWidth="1"/>
    <col min="40" max="40" width="6.58984375" customWidth="1"/>
    <col min="41" max="41" width="13.85546875" customWidth="1"/>
    <col min="42" max="42" width="9.68359375" customWidth="1"/>
    <col min="43" max="43" width="14.52734375" customWidth="1"/>
    <col min="44" max="44" width="11.43359375" customWidth="1"/>
    <col min="46" max="46" width="12.5078125" customWidth="1"/>
    <col min="47" max="47" width="11.02734375" customWidth="1"/>
    <col min="50" max="50" width="9.4140625" customWidth="1"/>
    <col min="51" max="51" width="9.28125" customWidth="1"/>
    <col min="53" max="53" width="10.0859375" customWidth="1"/>
    <col min="61" max="61" width="10.4921875" customWidth="1"/>
    <col min="62" max="62" width="9.68359375" style="74" customWidth="1"/>
    <col min="63" max="63" width="9.953125" customWidth="1"/>
    <col min="64" max="64" width="13.85546875" customWidth="1"/>
    <col min="66" max="66" width="14.2578125" customWidth="1"/>
    <col min="68" max="68" width="13.31640625" customWidth="1"/>
    <col min="70" max="70" width="13.31640625" customWidth="1"/>
    <col min="72" max="72" width="18.16015625" customWidth="1"/>
    <col min="74" max="74" width="18.5625" style="68" customWidth="1"/>
    <col min="75" max="75" width="9.55078125" customWidth="1"/>
  </cols>
  <sheetData>
    <row r="1" spans="1:75" ht="15.75" thickBot="1" x14ac:dyDescent="0.25">
      <c r="A1" s="34"/>
      <c r="B1" s="40" t="s">
        <v>271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0" t="s">
        <v>286</v>
      </c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56" t="s">
        <v>287</v>
      </c>
      <c r="AA1" s="57"/>
      <c r="AB1" s="57"/>
      <c r="AC1" s="57"/>
      <c r="AD1" s="57"/>
      <c r="AE1" s="57"/>
      <c r="AF1" s="57"/>
      <c r="AG1" s="57"/>
      <c r="AH1" s="56" t="s">
        <v>310</v>
      </c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5"/>
      <c r="AV1" s="40" t="s">
        <v>311</v>
      </c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2"/>
      <c r="BJ1" s="69"/>
      <c r="BK1" s="40" t="s">
        <v>328</v>
      </c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55"/>
    </row>
    <row r="2" spans="1:75" ht="24" thickBot="1" x14ac:dyDescent="0.25">
      <c r="A2" s="25" t="s">
        <v>0</v>
      </c>
      <c r="B2" s="24" t="s">
        <v>270</v>
      </c>
      <c r="C2" s="18" t="s">
        <v>344</v>
      </c>
      <c r="D2" s="18" t="s">
        <v>343</v>
      </c>
      <c r="E2" s="18" t="s">
        <v>346</v>
      </c>
      <c r="F2" s="18" t="s">
        <v>1</v>
      </c>
      <c r="G2" s="18" t="s">
        <v>345</v>
      </c>
      <c r="H2" s="18" t="s">
        <v>272</v>
      </c>
      <c r="I2" s="18" t="s">
        <v>342</v>
      </c>
      <c r="J2" s="18" t="s">
        <v>341</v>
      </c>
      <c r="K2" s="18" t="s">
        <v>347</v>
      </c>
      <c r="L2" s="18" t="s">
        <v>340</v>
      </c>
      <c r="M2" s="22" t="s">
        <v>273</v>
      </c>
      <c r="N2" s="23" t="s">
        <v>279</v>
      </c>
      <c r="O2" s="23" t="s">
        <v>280</v>
      </c>
      <c r="P2" s="23" t="s">
        <v>281</v>
      </c>
      <c r="Q2" s="23" t="s">
        <v>282</v>
      </c>
      <c r="R2" s="23" t="s">
        <v>283</v>
      </c>
      <c r="S2" s="23" t="s">
        <v>284</v>
      </c>
      <c r="T2" s="23" t="s">
        <v>274</v>
      </c>
      <c r="U2" s="23" t="s">
        <v>275</v>
      </c>
      <c r="V2" s="23" t="s">
        <v>276</v>
      </c>
      <c r="W2" s="23" t="s">
        <v>277</v>
      </c>
      <c r="X2" s="23" t="s">
        <v>285</v>
      </c>
      <c r="Y2" s="24" t="s">
        <v>278</v>
      </c>
      <c r="Z2" s="26" t="s">
        <v>288</v>
      </c>
      <c r="AA2" s="26" t="s">
        <v>289</v>
      </c>
      <c r="AB2" s="26" t="s">
        <v>290</v>
      </c>
      <c r="AC2" s="26" t="s">
        <v>291</v>
      </c>
      <c r="AD2" s="26" t="s">
        <v>292</v>
      </c>
      <c r="AE2" s="26" t="s">
        <v>293</v>
      </c>
      <c r="AF2" s="26" t="s">
        <v>294</v>
      </c>
      <c r="AG2" s="26" t="s">
        <v>295</v>
      </c>
      <c r="AH2" s="26" t="s">
        <v>296</v>
      </c>
      <c r="AI2" s="26" t="s">
        <v>297</v>
      </c>
      <c r="AJ2" s="26" t="s">
        <v>298</v>
      </c>
      <c r="AK2" s="26" t="s">
        <v>299</v>
      </c>
      <c r="AL2" s="26" t="s">
        <v>300</v>
      </c>
      <c r="AM2" s="26" t="s">
        <v>301</v>
      </c>
      <c r="AN2" s="26" t="s">
        <v>302</v>
      </c>
      <c r="AO2" s="26" t="s">
        <v>303</v>
      </c>
      <c r="AP2" s="26" t="s">
        <v>304</v>
      </c>
      <c r="AQ2" s="26" t="s">
        <v>305</v>
      </c>
      <c r="AR2" s="26" t="s">
        <v>306</v>
      </c>
      <c r="AS2" s="26" t="s">
        <v>307</v>
      </c>
      <c r="AT2" s="26" t="s">
        <v>308</v>
      </c>
      <c r="AU2" s="26" t="s">
        <v>309</v>
      </c>
      <c r="AV2" s="26" t="s">
        <v>314</v>
      </c>
      <c r="AW2" s="26" t="s">
        <v>315</v>
      </c>
      <c r="AX2" s="26" t="s">
        <v>316</v>
      </c>
      <c r="AY2" s="26" t="s">
        <v>317</v>
      </c>
      <c r="AZ2" s="26" t="s">
        <v>318</v>
      </c>
      <c r="BA2" s="26" t="s">
        <v>319</v>
      </c>
      <c r="BB2" s="26" t="s">
        <v>320</v>
      </c>
      <c r="BC2" s="26" t="s">
        <v>321</v>
      </c>
      <c r="BD2" s="26" t="s">
        <v>322</v>
      </c>
      <c r="BE2" s="26" t="s">
        <v>323</v>
      </c>
      <c r="BF2" s="25" t="s">
        <v>324</v>
      </c>
      <c r="BG2" s="27" t="s">
        <v>325</v>
      </c>
      <c r="BH2" s="26" t="s">
        <v>326</v>
      </c>
      <c r="BI2" s="26" t="s">
        <v>327</v>
      </c>
      <c r="BJ2" s="70" t="s">
        <v>312</v>
      </c>
      <c r="BK2" s="46" t="s">
        <v>2</v>
      </c>
      <c r="BL2" s="46" t="s">
        <v>329</v>
      </c>
      <c r="BM2" s="46" t="s">
        <v>331</v>
      </c>
      <c r="BN2" s="46" t="s">
        <v>330</v>
      </c>
      <c r="BO2" s="38" t="s">
        <v>332</v>
      </c>
      <c r="BP2" s="39" t="s">
        <v>333</v>
      </c>
      <c r="BQ2" s="46" t="s">
        <v>334</v>
      </c>
      <c r="BR2" s="46" t="s">
        <v>335</v>
      </c>
      <c r="BS2" s="46" t="s">
        <v>336</v>
      </c>
      <c r="BT2" s="46" t="s">
        <v>337</v>
      </c>
      <c r="BU2" s="46" t="s">
        <v>338</v>
      </c>
      <c r="BV2" s="67" t="s">
        <v>313</v>
      </c>
      <c r="BW2" s="33" t="s">
        <v>339</v>
      </c>
    </row>
    <row r="3" spans="1:75" x14ac:dyDescent="0.2">
      <c r="A3" s="3" t="s">
        <v>24</v>
      </c>
      <c r="B3" s="7">
        <v>2</v>
      </c>
      <c r="C3" s="7">
        <v>4</v>
      </c>
      <c r="D3" s="7">
        <v>2</v>
      </c>
      <c r="E3" s="7">
        <v>3</v>
      </c>
      <c r="F3" s="7">
        <v>2</v>
      </c>
      <c r="G3" s="7">
        <v>3</v>
      </c>
      <c r="H3" s="7">
        <v>2</v>
      </c>
      <c r="I3" s="7">
        <v>2</v>
      </c>
      <c r="J3" s="7">
        <v>2</v>
      </c>
      <c r="K3" s="7">
        <v>3</v>
      </c>
      <c r="L3" s="7">
        <v>3</v>
      </c>
      <c r="M3" s="7">
        <v>14</v>
      </c>
      <c r="N3" s="7">
        <v>15</v>
      </c>
      <c r="O3" s="7">
        <v>12</v>
      </c>
      <c r="P3" s="7">
        <v>13</v>
      </c>
      <c r="Q3" s="7">
        <v>13</v>
      </c>
      <c r="R3" s="7">
        <v>12</v>
      </c>
      <c r="S3" s="7">
        <v>5</v>
      </c>
      <c r="T3" s="7">
        <v>12</v>
      </c>
      <c r="U3" s="7">
        <v>6</v>
      </c>
      <c r="V3" s="7">
        <v>7</v>
      </c>
      <c r="W3" s="7">
        <v>15</v>
      </c>
      <c r="X3" s="7">
        <v>9</v>
      </c>
      <c r="Y3" s="7">
        <v>18</v>
      </c>
      <c r="Z3" s="7">
        <v>12</v>
      </c>
      <c r="AA3" s="7">
        <v>14</v>
      </c>
      <c r="AB3" s="7">
        <v>14</v>
      </c>
      <c r="AC3" s="7">
        <v>15</v>
      </c>
      <c r="AD3" s="7">
        <v>9</v>
      </c>
      <c r="AE3" s="7">
        <v>13</v>
      </c>
      <c r="AF3" s="7">
        <v>16</v>
      </c>
      <c r="AG3" s="7">
        <v>15</v>
      </c>
      <c r="AH3" s="7">
        <v>15</v>
      </c>
      <c r="AI3" s="7">
        <v>12</v>
      </c>
      <c r="AJ3" s="7">
        <v>12</v>
      </c>
      <c r="AK3" s="7">
        <v>14</v>
      </c>
      <c r="AL3" s="7">
        <v>13</v>
      </c>
      <c r="AM3" s="7">
        <v>9</v>
      </c>
      <c r="AN3" s="7">
        <v>13</v>
      </c>
      <c r="AO3" s="7">
        <v>15</v>
      </c>
      <c r="AP3" s="7">
        <v>15</v>
      </c>
      <c r="AQ3" s="7">
        <v>15</v>
      </c>
      <c r="AR3" s="7">
        <v>14</v>
      </c>
      <c r="AS3" s="7">
        <v>16</v>
      </c>
      <c r="AT3" s="7">
        <v>19</v>
      </c>
      <c r="AU3" s="7">
        <v>14</v>
      </c>
      <c r="AV3" s="7">
        <v>5</v>
      </c>
      <c r="AW3" s="7">
        <v>14</v>
      </c>
      <c r="AX3" s="7">
        <v>11</v>
      </c>
      <c r="AY3" s="7">
        <v>6</v>
      </c>
      <c r="AZ3" s="7">
        <v>14</v>
      </c>
      <c r="BA3" s="7">
        <v>5</v>
      </c>
      <c r="BB3" s="7">
        <v>9</v>
      </c>
      <c r="BC3" s="7">
        <v>8</v>
      </c>
      <c r="BD3" s="7">
        <v>11</v>
      </c>
      <c r="BE3" s="7">
        <v>13</v>
      </c>
      <c r="BF3" s="7">
        <v>12</v>
      </c>
      <c r="BG3" s="7">
        <v>4</v>
      </c>
      <c r="BH3" s="7">
        <v>20</v>
      </c>
      <c r="BI3" s="7">
        <v>13</v>
      </c>
      <c r="BJ3" s="72">
        <v>35</v>
      </c>
      <c r="BK3" s="58">
        <f>BJ3*1000000</f>
        <v>35000000</v>
      </c>
      <c r="BL3" s="34">
        <f>SUM(AU3:BH3)</f>
        <v>146</v>
      </c>
      <c r="BM3" s="34">
        <f>BL3/14</f>
        <v>10.428571428571429</v>
      </c>
      <c r="BN3" s="34">
        <f>SUM(Y3:AF3)</f>
        <v>111</v>
      </c>
      <c r="BO3" s="34">
        <f>BN3/8</f>
        <v>13.875</v>
      </c>
      <c r="BP3" s="34">
        <f>SUM(AG3:AT3)</f>
        <v>197</v>
      </c>
      <c r="BQ3" s="34">
        <f>BP3/14</f>
        <v>14.071428571428571</v>
      </c>
      <c r="BR3" s="34">
        <f>SUM(L3:X3)</f>
        <v>136</v>
      </c>
      <c r="BS3" s="34">
        <f>BR3/13</f>
        <v>10.461538461538462</v>
      </c>
      <c r="BT3" s="34">
        <f>SUM(B3:K3)</f>
        <v>25</v>
      </c>
      <c r="BU3" s="34">
        <f>BT3/11</f>
        <v>2.2727272727272729</v>
      </c>
      <c r="BV3" s="29">
        <f>SUM(BT3+BR3+BP3+BN3+BL3)</f>
        <v>615</v>
      </c>
      <c r="BW3" s="34">
        <f>BV3/60</f>
        <v>10.25</v>
      </c>
    </row>
    <row r="4" spans="1:75" x14ac:dyDescent="0.2">
      <c r="A4" s="3" t="s">
        <v>106</v>
      </c>
      <c r="B4" s="7">
        <v>2</v>
      </c>
      <c r="C4" s="7">
        <v>1</v>
      </c>
      <c r="D4" s="7">
        <v>3</v>
      </c>
      <c r="E4" s="7">
        <v>3</v>
      </c>
      <c r="F4" s="7">
        <v>2</v>
      </c>
      <c r="G4" s="7">
        <v>3</v>
      </c>
      <c r="H4" s="7">
        <v>2</v>
      </c>
      <c r="I4" s="7">
        <v>2</v>
      </c>
      <c r="J4" s="7">
        <v>3</v>
      </c>
      <c r="K4" s="7">
        <v>3</v>
      </c>
      <c r="L4" s="7">
        <v>3</v>
      </c>
      <c r="M4" s="7">
        <v>11</v>
      </c>
      <c r="N4" s="7">
        <v>11</v>
      </c>
      <c r="O4" s="7">
        <v>14</v>
      </c>
      <c r="P4" s="7">
        <v>14</v>
      </c>
      <c r="Q4" s="7">
        <v>6</v>
      </c>
      <c r="R4" s="7">
        <v>17</v>
      </c>
      <c r="S4" s="7">
        <v>8</v>
      </c>
      <c r="T4" s="7">
        <v>12</v>
      </c>
      <c r="U4" s="7">
        <v>10</v>
      </c>
      <c r="V4" s="7">
        <v>2</v>
      </c>
      <c r="W4" s="7">
        <v>13</v>
      </c>
      <c r="X4" s="7">
        <v>16</v>
      </c>
      <c r="Y4" s="7">
        <v>11</v>
      </c>
      <c r="Z4" s="7">
        <v>7</v>
      </c>
      <c r="AA4" s="7">
        <v>10</v>
      </c>
      <c r="AB4" s="7">
        <v>15</v>
      </c>
      <c r="AC4" s="7">
        <v>13</v>
      </c>
      <c r="AD4" s="7">
        <v>5</v>
      </c>
      <c r="AE4" s="7">
        <v>14</v>
      </c>
      <c r="AF4" s="7">
        <v>18</v>
      </c>
      <c r="AG4" s="7">
        <v>15</v>
      </c>
      <c r="AH4" s="7">
        <v>15</v>
      </c>
      <c r="AI4" s="7">
        <v>15</v>
      </c>
      <c r="AJ4" s="7">
        <v>13</v>
      </c>
      <c r="AK4" s="7">
        <v>9</v>
      </c>
      <c r="AL4" s="7">
        <v>14</v>
      </c>
      <c r="AM4" s="7">
        <v>11</v>
      </c>
      <c r="AN4" s="7">
        <v>16</v>
      </c>
      <c r="AO4" s="7">
        <v>14</v>
      </c>
      <c r="AP4" s="7">
        <v>13</v>
      </c>
      <c r="AQ4" s="7">
        <v>13</v>
      </c>
      <c r="AR4" s="7">
        <v>15</v>
      </c>
      <c r="AS4" s="7">
        <v>11</v>
      </c>
      <c r="AT4" s="7">
        <v>13</v>
      </c>
      <c r="AU4" s="7">
        <v>12</v>
      </c>
      <c r="AV4" s="7">
        <v>12</v>
      </c>
      <c r="AW4" s="7">
        <v>14</v>
      </c>
      <c r="AX4" s="7">
        <v>14</v>
      </c>
      <c r="AY4" s="7">
        <v>12</v>
      </c>
      <c r="AZ4" s="7">
        <v>15</v>
      </c>
      <c r="BA4" s="7">
        <v>13</v>
      </c>
      <c r="BB4" s="7">
        <v>8</v>
      </c>
      <c r="BC4" s="7">
        <v>12</v>
      </c>
      <c r="BD4" s="7">
        <v>1</v>
      </c>
      <c r="BE4" s="7">
        <v>6</v>
      </c>
      <c r="BF4" s="7">
        <v>15</v>
      </c>
      <c r="BG4" s="7">
        <v>10</v>
      </c>
      <c r="BH4" s="7">
        <v>6</v>
      </c>
      <c r="BI4" s="7">
        <v>17</v>
      </c>
      <c r="BJ4" s="72">
        <v>7</v>
      </c>
      <c r="BK4" s="58">
        <f>BJ4*1000000</f>
        <v>7000000</v>
      </c>
      <c r="BL4" s="34">
        <f>SUM(AU4:BH4)</f>
        <v>150</v>
      </c>
      <c r="BM4" s="34">
        <f>BL4/14</f>
        <v>10.714285714285714</v>
      </c>
      <c r="BN4" s="34">
        <f>SUM(Y4:AF4)</f>
        <v>93</v>
      </c>
      <c r="BO4" s="34">
        <f>BN4/8</f>
        <v>11.625</v>
      </c>
      <c r="BP4" s="34">
        <f>SUM(AG4:AT4)</f>
        <v>187</v>
      </c>
      <c r="BQ4" s="34">
        <f>BP4/14</f>
        <v>13.357142857142858</v>
      </c>
      <c r="BR4" s="34">
        <f>SUM(L4:X4)</f>
        <v>137</v>
      </c>
      <c r="BS4" s="34">
        <f>BR4/13</f>
        <v>10.538461538461538</v>
      </c>
      <c r="BT4" s="34">
        <f>SUM(B4:K4)</f>
        <v>24</v>
      </c>
      <c r="BU4" s="34">
        <f>BT4/11</f>
        <v>2.1818181818181817</v>
      </c>
      <c r="BV4" s="29">
        <f>SUM(BT4+BR4+BP4+BN4+BL4)</f>
        <v>591</v>
      </c>
      <c r="BW4" s="34">
        <f>BV4/60</f>
        <v>9.85</v>
      </c>
    </row>
    <row r="5" spans="1:75" x14ac:dyDescent="0.2">
      <c r="A5" s="3" t="s">
        <v>212</v>
      </c>
      <c r="B5" s="7">
        <v>3</v>
      </c>
      <c r="C5" s="7">
        <v>1</v>
      </c>
      <c r="D5" s="7">
        <v>3</v>
      </c>
      <c r="E5" s="7">
        <v>1</v>
      </c>
      <c r="F5" s="7">
        <v>2</v>
      </c>
      <c r="G5" s="7">
        <v>1</v>
      </c>
      <c r="H5" s="7">
        <v>1</v>
      </c>
      <c r="I5" s="7">
        <v>2</v>
      </c>
      <c r="J5" s="7">
        <v>2</v>
      </c>
      <c r="K5" s="7">
        <v>2</v>
      </c>
      <c r="L5" s="7">
        <v>2</v>
      </c>
      <c r="M5" s="7">
        <v>13</v>
      </c>
      <c r="N5" s="7">
        <v>12</v>
      </c>
      <c r="O5" s="7">
        <v>11</v>
      </c>
      <c r="P5" s="7">
        <v>15</v>
      </c>
      <c r="Q5" s="7">
        <v>14</v>
      </c>
      <c r="R5" s="7">
        <v>15</v>
      </c>
      <c r="S5" s="7">
        <v>4</v>
      </c>
      <c r="T5" s="7">
        <v>15</v>
      </c>
      <c r="U5" s="7">
        <v>6</v>
      </c>
      <c r="V5" s="7">
        <v>5</v>
      </c>
      <c r="W5" s="7">
        <v>12</v>
      </c>
      <c r="X5" s="7">
        <v>12</v>
      </c>
      <c r="Y5" s="7">
        <v>11</v>
      </c>
      <c r="Z5" s="7">
        <v>13</v>
      </c>
      <c r="AA5" s="7">
        <v>12</v>
      </c>
      <c r="AB5" s="7">
        <v>15</v>
      </c>
      <c r="AC5" s="7">
        <v>16</v>
      </c>
      <c r="AD5" s="7">
        <v>12</v>
      </c>
      <c r="AE5" s="7">
        <v>15</v>
      </c>
      <c r="AF5" s="7">
        <v>16</v>
      </c>
      <c r="AG5" s="7">
        <v>13</v>
      </c>
      <c r="AH5" s="7">
        <v>10</v>
      </c>
      <c r="AI5" s="7">
        <v>13</v>
      </c>
      <c r="AJ5" s="7">
        <v>9</v>
      </c>
      <c r="AK5" s="7">
        <v>9</v>
      </c>
      <c r="AL5" s="7">
        <v>15</v>
      </c>
      <c r="AM5" s="7">
        <v>12</v>
      </c>
      <c r="AN5" s="7">
        <v>16</v>
      </c>
      <c r="AO5" s="7">
        <v>14</v>
      </c>
      <c r="AP5" s="7">
        <v>12</v>
      </c>
      <c r="AQ5" s="7">
        <v>12</v>
      </c>
      <c r="AR5" s="7">
        <v>14</v>
      </c>
      <c r="AS5" s="7">
        <v>12</v>
      </c>
      <c r="AT5" s="7">
        <v>13</v>
      </c>
      <c r="AU5" s="7">
        <v>7</v>
      </c>
      <c r="AV5" s="7">
        <v>8</v>
      </c>
      <c r="AW5" s="7">
        <v>12</v>
      </c>
      <c r="AX5" s="7">
        <v>15</v>
      </c>
      <c r="AY5" s="7">
        <v>15</v>
      </c>
      <c r="AZ5" s="7">
        <v>16</v>
      </c>
      <c r="BA5" s="7">
        <v>10</v>
      </c>
      <c r="BB5" s="7">
        <v>13</v>
      </c>
      <c r="BC5" s="7">
        <v>13</v>
      </c>
      <c r="BD5" s="7">
        <v>2</v>
      </c>
      <c r="BE5" s="7">
        <v>6</v>
      </c>
      <c r="BF5" s="7">
        <v>12</v>
      </c>
      <c r="BG5" s="7">
        <v>16</v>
      </c>
      <c r="BH5" s="7">
        <v>5</v>
      </c>
      <c r="BI5" s="7">
        <v>16</v>
      </c>
      <c r="BJ5" s="72">
        <v>24.5</v>
      </c>
      <c r="BK5" s="58">
        <f>BJ5*1000000</f>
        <v>24500000</v>
      </c>
      <c r="BL5" s="34">
        <f>SUM(AU5:BH5)</f>
        <v>150</v>
      </c>
      <c r="BM5" s="34">
        <f>BL5/14</f>
        <v>10.714285714285714</v>
      </c>
      <c r="BN5" s="34">
        <f>SUM(Y5:AF5)</f>
        <v>110</v>
      </c>
      <c r="BO5" s="34">
        <f>BN5/8</f>
        <v>13.75</v>
      </c>
      <c r="BP5" s="34">
        <f>SUM(AG5:AT5)</f>
        <v>174</v>
      </c>
      <c r="BQ5" s="34">
        <f>BP5/14</f>
        <v>12.428571428571429</v>
      </c>
      <c r="BR5" s="34">
        <f>SUM(L5:X5)</f>
        <v>136</v>
      </c>
      <c r="BS5" s="34">
        <f>BR5/13</f>
        <v>10.461538461538462</v>
      </c>
      <c r="BT5" s="34">
        <f>SUM(B5:K5)</f>
        <v>18</v>
      </c>
      <c r="BU5" s="34">
        <f>BT5/11</f>
        <v>1.6363636363636365</v>
      </c>
      <c r="BV5" s="29">
        <f>SUM(BT5+BR5+BP5+BN5+BL5)</f>
        <v>588</v>
      </c>
      <c r="BW5" s="34">
        <f>BV5/60</f>
        <v>9.8000000000000007</v>
      </c>
    </row>
    <row r="6" spans="1:75" x14ac:dyDescent="0.2">
      <c r="A6" s="3" t="s">
        <v>45</v>
      </c>
      <c r="B6" s="7">
        <v>3</v>
      </c>
      <c r="C6" s="7">
        <v>1</v>
      </c>
      <c r="D6" s="7">
        <v>2</v>
      </c>
      <c r="E6" s="7">
        <v>3</v>
      </c>
      <c r="F6" s="7">
        <v>3</v>
      </c>
      <c r="G6" s="7">
        <v>3</v>
      </c>
      <c r="H6" s="7">
        <v>3</v>
      </c>
      <c r="I6" s="7">
        <v>4</v>
      </c>
      <c r="J6" s="7">
        <v>1</v>
      </c>
      <c r="K6" s="7">
        <v>4</v>
      </c>
      <c r="L6" s="7">
        <v>2</v>
      </c>
      <c r="M6" s="7">
        <v>15</v>
      </c>
      <c r="N6" s="7">
        <v>12</v>
      </c>
      <c r="O6" s="7">
        <v>9</v>
      </c>
      <c r="P6" s="7">
        <v>13</v>
      </c>
      <c r="Q6" s="7">
        <v>16</v>
      </c>
      <c r="R6" s="7">
        <v>12</v>
      </c>
      <c r="S6" s="7">
        <v>2</v>
      </c>
      <c r="T6" s="7">
        <v>14</v>
      </c>
      <c r="U6" s="7">
        <v>8</v>
      </c>
      <c r="V6" s="7">
        <v>13</v>
      </c>
      <c r="W6" s="7">
        <v>13</v>
      </c>
      <c r="X6" s="7">
        <v>15</v>
      </c>
      <c r="Y6" s="7">
        <v>8</v>
      </c>
      <c r="Z6" s="7">
        <v>13</v>
      </c>
      <c r="AA6" s="7">
        <v>17</v>
      </c>
      <c r="AB6" s="7">
        <v>17</v>
      </c>
      <c r="AC6" s="7">
        <v>17</v>
      </c>
      <c r="AD6" s="7">
        <v>12</v>
      </c>
      <c r="AE6" s="7">
        <v>15</v>
      </c>
      <c r="AF6" s="7">
        <v>16</v>
      </c>
      <c r="AG6" s="7">
        <v>15</v>
      </c>
      <c r="AH6" s="7">
        <v>16</v>
      </c>
      <c r="AI6" s="7">
        <v>13</v>
      </c>
      <c r="AJ6" s="7">
        <v>12</v>
      </c>
      <c r="AK6" s="7">
        <v>12</v>
      </c>
      <c r="AL6" s="7">
        <v>15</v>
      </c>
      <c r="AM6" s="7">
        <v>10</v>
      </c>
      <c r="AN6" s="7">
        <v>13</v>
      </c>
      <c r="AO6" s="7">
        <v>14</v>
      </c>
      <c r="AP6" s="7">
        <v>12</v>
      </c>
      <c r="AQ6" s="7">
        <v>13</v>
      </c>
      <c r="AR6" s="7">
        <v>13</v>
      </c>
      <c r="AS6" s="7">
        <v>15</v>
      </c>
      <c r="AT6" s="7">
        <v>13</v>
      </c>
      <c r="AU6" s="7">
        <v>14</v>
      </c>
      <c r="AV6" s="7">
        <v>6</v>
      </c>
      <c r="AW6" s="7">
        <v>12</v>
      </c>
      <c r="AX6" s="7">
        <v>14</v>
      </c>
      <c r="AY6" s="7">
        <v>8</v>
      </c>
      <c r="AZ6" s="7">
        <v>13</v>
      </c>
      <c r="BA6" s="7">
        <v>5</v>
      </c>
      <c r="BB6" s="7">
        <v>9</v>
      </c>
      <c r="BC6" s="7">
        <v>8</v>
      </c>
      <c r="BD6" s="7">
        <v>14</v>
      </c>
      <c r="BE6" s="7">
        <v>12</v>
      </c>
      <c r="BF6" s="7">
        <v>13</v>
      </c>
      <c r="BG6" s="7">
        <v>8</v>
      </c>
      <c r="BH6" s="7">
        <v>13</v>
      </c>
      <c r="BI6" s="7">
        <v>13</v>
      </c>
      <c r="BJ6" s="72">
        <v>50</v>
      </c>
      <c r="BK6" s="58">
        <f>BJ6*1000000</f>
        <v>50000000</v>
      </c>
      <c r="BL6" s="34">
        <f>SUM(AU6:BH6)</f>
        <v>149</v>
      </c>
      <c r="BM6" s="34">
        <f>BL6/14</f>
        <v>10.642857142857142</v>
      </c>
      <c r="BN6" s="34">
        <f>SUM(Y6:AF6)</f>
        <v>115</v>
      </c>
      <c r="BO6" s="34">
        <f>BN6/8</f>
        <v>14.375</v>
      </c>
      <c r="BP6" s="34">
        <f>SUM(AG6:AT6)</f>
        <v>186</v>
      </c>
      <c r="BQ6" s="34">
        <f>BP6/14</f>
        <v>13.285714285714286</v>
      </c>
      <c r="BR6" s="34">
        <f>SUM(L6:X6)</f>
        <v>144</v>
      </c>
      <c r="BS6" s="34">
        <f>BR6/13</f>
        <v>11.076923076923077</v>
      </c>
      <c r="BT6" s="34">
        <f>SUM(B6:K6)</f>
        <v>27</v>
      </c>
      <c r="BU6" s="34">
        <f>BT6/11</f>
        <v>2.4545454545454546</v>
      </c>
      <c r="BV6" s="29">
        <f>SUM(BT6+BR6+BP6+BN6+BL6)</f>
        <v>621</v>
      </c>
      <c r="BW6" s="34">
        <f>BV6/60</f>
        <v>10.35</v>
      </c>
    </row>
    <row r="7" spans="1:75" x14ac:dyDescent="0.2">
      <c r="A7" s="3" t="s">
        <v>268</v>
      </c>
      <c r="B7" s="7">
        <v>1</v>
      </c>
      <c r="C7" s="7">
        <v>2</v>
      </c>
      <c r="D7" s="7">
        <v>2</v>
      </c>
      <c r="E7" s="7">
        <v>2</v>
      </c>
      <c r="F7" s="7">
        <v>2</v>
      </c>
      <c r="G7" s="7">
        <v>1</v>
      </c>
      <c r="H7" s="7">
        <v>1</v>
      </c>
      <c r="I7" s="7">
        <v>1</v>
      </c>
      <c r="J7" s="7">
        <v>3</v>
      </c>
      <c r="K7" s="7">
        <v>4</v>
      </c>
      <c r="L7" s="7">
        <v>1</v>
      </c>
      <c r="M7" s="7">
        <v>14</v>
      </c>
      <c r="N7" s="7">
        <v>18</v>
      </c>
      <c r="O7" s="7">
        <v>12</v>
      </c>
      <c r="P7" s="7">
        <v>13</v>
      </c>
      <c r="Q7" s="7">
        <v>12</v>
      </c>
      <c r="R7" s="7">
        <v>10</v>
      </c>
      <c r="S7" s="7">
        <v>7</v>
      </c>
      <c r="T7" s="7">
        <v>5</v>
      </c>
      <c r="U7" s="7">
        <v>4</v>
      </c>
      <c r="V7" s="7">
        <v>8</v>
      </c>
      <c r="W7" s="7">
        <v>12</v>
      </c>
      <c r="X7" s="7">
        <v>13</v>
      </c>
      <c r="Y7" s="7">
        <v>10</v>
      </c>
      <c r="Z7" s="7">
        <v>12</v>
      </c>
      <c r="AA7" s="7">
        <v>13</v>
      </c>
      <c r="AB7" s="7">
        <v>14</v>
      </c>
      <c r="AC7" s="7">
        <v>10</v>
      </c>
      <c r="AD7" s="7">
        <v>5</v>
      </c>
      <c r="AE7" s="7">
        <v>12</v>
      </c>
      <c r="AF7" s="7">
        <v>17</v>
      </c>
      <c r="AG7" s="7">
        <v>13</v>
      </c>
      <c r="AH7" s="7">
        <v>15</v>
      </c>
      <c r="AI7" s="7">
        <v>17</v>
      </c>
      <c r="AJ7" s="7">
        <v>11</v>
      </c>
      <c r="AK7" s="7">
        <v>13</v>
      </c>
      <c r="AL7" s="7">
        <v>13</v>
      </c>
      <c r="AM7" s="7">
        <v>14</v>
      </c>
      <c r="AN7" s="7">
        <v>16</v>
      </c>
      <c r="AO7" s="7">
        <v>15</v>
      </c>
      <c r="AP7" s="7">
        <v>15</v>
      </c>
      <c r="AQ7" s="7">
        <v>11</v>
      </c>
      <c r="AR7" s="7">
        <v>13</v>
      </c>
      <c r="AS7" s="7">
        <v>7</v>
      </c>
      <c r="AT7" s="7">
        <v>14</v>
      </c>
      <c r="AU7" s="7">
        <v>4</v>
      </c>
      <c r="AV7" s="7">
        <v>12</v>
      </c>
      <c r="AW7" s="7">
        <v>12</v>
      </c>
      <c r="AX7" s="7">
        <v>13</v>
      </c>
      <c r="AY7" s="7">
        <v>8</v>
      </c>
      <c r="AZ7" s="7">
        <v>15</v>
      </c>
      <c r="BA7" s="7">
        <v>12</v>
      </c>
      <c r="BB7" s="7">
        <v>8</v>
      </c>
      <c r="BC7" s="7">
        <v>12</v>
      </c>
      <c r="BD7" s="7">
        <v>8</v>
      </c>
      <c r="BE7" s="7">
        <v>10</v>
      </c>
      <c r="BF7" s="7">
        <v>16</v>
      </c>
      <c r="BG7" s="7">
        <v>12</v>
      </c>
      <c r="BH7" s="7">
        <v>8</v>
      </c>
      <c r="BI7" s="7">
        <v>16</v>
      </c>
      <c r="BJ7" s="72">
        <v>36.5</v>
      </c>
      <c r="BK7" s="58">
        <f>BJ7*1000000</f>
        <v>36500000</v>
      </c>
      <c r="BL7" s="34">
        <f>SUM(AU7:BH7)</f>
        <v>150</v>
      </c>
      <c r="BM7" s="34">
        <f>BL7/14</f>
        <v>10.714285714285714</v>
      </c>
      <c r="BN7" s="34">
        <f>SUM(Y7:AF7)</f>
        <v>93</v>
      </c>
      <c r="BO7" s="34">
        <f>BN7/8</f>
        <v>11.625</v>
      </c>
      <c r="BP7" s="34">
        <f>SUM(AG7:AT7)</f>
        <v>187</v>
      </c>
      <c r="BQ7" s="34">
        <f>BP7/14</f>
        <v>13.357142857142858</v>
      </c>
      <c r="BR7" s="34">
        <f>SUM(L7:X7)</f>
        <v>129</v>
      </c>
      <c r="BS7" s="34">
        <f>BR7/13</f>
        <v>9.9230769230769234</v>
      </c>
      <c r="BT7" s="34">
        <f>SUM(B7:K7)</f>
        <v>19</v>
      </c>
      <c r="BU7" s="34">
        <f>BT7/11</f>
        <v>1.7272727272727273</v>
      </c>
      <c r="BV7" s="29">
        <f>SUM(BT7+BR7+BP7+BN7+BL7)</f>
        <v>578</v>
      </c>
      <c r="BW7" s="34">
        <f>BV7/60</f>
        <v>9.6333333333333329</v>
      </c>
    </row>
    <row r="8" spans="1:75" x14ac:dyDescent="0.2">
      <c r="A8" s="3" t="s">
        <v>30</v>
      </c>
      <c r="B8" s="7">
        <v>1</v>
      </c>
      <c r="C8" s="7">
        <v>2</v>
      </c>
      <c r="D8" s="7">
        <v>3</v>
      </c>
      <c r="E8" s="7">
        <v>3</v>
      </c>
      <c r="F8" s="7">
        <v>1</v>
      </c>
      <c r="G8" s="7">
        <v>2</v>
      </c>
      <c r="H8" s="7">
        <v>1</v>
      </c>
      <c r="I8" s="7">
        <v>1</v>
      </c>
      <c r="J8" s="7">
        <v>2</v>
      </c>
      <c r="K8" s="7">
        <v>2</v>
      </c>
      <c r="L8" s="7">
        <v>2</v>
      </c>
      <c r="M8" s="7">
        <v>17</v>
      </c>
      <c r="N8" s="7">
        <v>13</v>
      </c>
      <c r="O8" s="7">
        <v>12</v>
      </c>
      <c r="P8" s="7">
        <v>11</v>
      </c>
      <c r="Q8" s="7">
        <v>11</v>
      </c>
      <c r="R8" s="7">
        <v>11</v>
      </c>
      <c r="S8" s="7">
        <v>9</v>
      </c>
      <c r="T8" s="7">
        <v>12</v>
      </c>
      <c r="U8" s="7">
        <v>9</v>
      </c>
      <c r="V8" s="7">
        <v>14</v>
      </c>
      <c r="W8" s="7">
        <v>14</v>
      </c>
      <c r="X8" s="7">
        <v>16</v>
      </c>
      <c r="Y8" s="7">
        <v>15</v>
      </c>
      <c r="Z8" s="7">
        <v>10</v>
      </c>
      <c r="AA8" s="7">
        <v>13</v>
      </c>
      <c r="AB8" s="7">
        <v>14</v>
      </c>
      <c r="AC8" s="7">
        <v>14</v>
      </c>
      <c r="AD8" s="7">
        <v>6</v>
      </c>
      <c r="AE8" s="7">
        <v>12</v>
      </c>
      <c r="AF8" s="7">
        <v>16</v>
      </c>
      <c r="AG8" s="7">
        <v>15</v>
      </c>
      <c r="AH8" s="7">
        <v>12</v>
      </c>
      <c r="AI8" s="7">
        <v>13</v>
      </c>
      <c r="AJ8" s="7">
        <v>13</v>
      </c>
      <c r="AK8" s="7">
        <v>12</v>
      </c>
      <c r="AL8" s="7">
        <v>12</v>
      </c>
      <c r="AM8" s="7">
        <v>7</v>
      </c>
      <c r="AN8" s="7">
        <v>14</v>
      </c>
      <c r="AO8" s="7">
        <v>12</v>
      </c>
      <c r="AP8" s="7">
        <v>12</v>
      </c>
      <c r="AQ8" s="7">
        <v>12</v>
      </c>
      <c r="AR8" s="7">
        <v>15</v>
      </c>
      <c r="AS8" s="7">
        <v>12</v>
      </c>
      <c r="AT8" s="7">
        <v>13</v>
      </c>
      <c r="AU8" s="7">
        <v>10</v>
      </c>
      <c r="AV8" s="7">
        <v>8</v>
      </c>
      <c r="AW8" s="7">
        <v>10</v>
      </c>
      <c r="AX8" s="7">
        <v>12</v>
      </c>
      <c r="AY8" s="7">
        <v>8</v>
      </c>
      <c r="AZ8" s="7">
        <v>14</v>
      </c>
      <c r="BA8" s="7">
        <v>6</v>
      </c>
      <c r="BB8" s="7">
        <v>5</v>
      </c>
      <c r="BC8" s="7">
        <v>11</v>
      </c>
      <c r="BD8" s="7">
        <v>8</v>
      </c>
      <c r="BE8" s="7">
        <v>10</v>
      </c>
      <c r="BF8" s="7">
        <v>13</v>
      </c>
      <c r="BG8" s="7">
        <v>5</v>
      </c>
      <c r="BH8" s="7">
        <v>11</v>
      </c>
      <c r="BI8" s="7">
        <v>14</v>
      </c>
      <c r="BJ8" s="72">
        <v>0</v>
      </c>
      <c r="BK8" s="58">
        <f>BJ8*1000000</f>
        <v>0</v>
      </c>
      <c r="BL8" s="34">
        <f>SUM(AU8:BH8)</f>
        <v>131</v>
      </c>
      <c r="BM8" s="34">
        <f>BL8/14</f>
        <v>9.3571428571428577</v>
      </c>
      <c r="BN8" s="34">
        <f>SUM(Y8:AF8)</f>
        <v>100</v>
      </c>
      <c r="BO8" s="34">
        <f>BN8/8</f>
        <v>12.5</v>
      </c>
      <c r="BP8" s="34">
        <f>SUM(AG8:AT8)</f>
        <v>174</v>
      </c>
      <c r="BQ8" s="34">
        <f>BP8/14</f>
        <v>12.428571428571429</v>
      </c>
      <c r="BR8" s="34">
        <f>SUM(L8:X8)</f>
        <v>151</v>
      </c>
      <c r="BS8" s="34">
        <f>BR8/13</f>
        <v>11.615384615384615</v>
      </c>
      <c r="BT8" s="34">
        <f>SUM(B8:K8)</f>
        <v>18</v>
      </c>
      <c r="BU8" s="34">
        <f>BT8/11</f>
        <v>1.6363636363636365</v>
      </c>
      <c r="BV8" s="29">
        <f>SUM(BT8+BR8+BP8+BN8+BL8)</f>
        <v>574</v>
      </c>
      <c r="BW8" s="34">
        <f>BV8/60</f>
        <v>9.5666666666666664</v>
      </c>
    </row>
    <row r="9" spans="1:75" x14ac:dyDescent="0.2">
      <c r="A9" s="3" t="s">
        <v>153</v>
      </c>
      <c r="B9" s="7">
        <v>15</v>
      </c>
      <c r="C9" s="7">
        <v>14</v>
      </c>
      <c r="D9" s="7">
        <v>16</v>
      </c>
      <c r="E9" s="7">
        <v>12</v>
      </c>
      <c r="F9" s="7">
        <v>17</v>
      </c>
      <c r="G9" s="7">
        <v>13</v>
      </c>
      <c r="H9" s="7">
        <v>15</v>
      </c>
      <c r="I9" s="7">
        <v>2</v>
      </c>
      <c r="J9" s="7">
        <v>14</v>
      </c>
      <c r="K9" s="7">
        <v>15</v>
      </c>
      <c r="L9" s="7">
        <v>15</v>
      </c>
      <c r="M9" s="7">
        <v>15</v>
      </c>
      <c r="N9" s="7">
        <v>16</v>
      </c>
      <c r="O9" s="7">
        <v>16</v>
      </c>
      <c r="P9" s="7">
        <v>13</v>
      </c>
      <c r="Q9" s="7">
        <v>12</v>
      </c>
      <c r="R9" s="7">
        <v>9</v>
      </c>
      <c r="S9" s="7">
        <v>5</v>
      </c>
      <c r="T9" s="7">
        <v>12</v>
      </c>
      <c r="U9" s="7">
        <v>11</v>
      </c>
      <c r="V9" s="7">
        <v>14</v>
      </c>
      <c r="W9" s="7">
        <v>12</v>
      </c>
      <c r="X9" s="7">
        <v>14</v>
      </c>
      <c r="Y9" s="7">
        <v>11</v>
      </c>
      <c r="Z9" s="7">
        <v>14</v>
      </c>
      <c r="AA9" s="7">
        <v>15</v>
      </c>
      <c r="AB9" s="7">
        <v>12</v>
      </c>
      <c r="AC9" s="7">
        <v>16</v>
      </c>
      <c r="AD9" s="7">
        <v>17</v>
      </c>
      <c r="AE9" s="7">
        <v>15</v>
      </c>
      <c r="AF9" s="7">
        <v>15</v>
      </c>
      <c r="AG9" s="7">
        <v>11</v>
      </c>
      <c r="AH9" s="7">
        <v>11</v>
      </c>
      <c r="AI9" s="7">
        <v>15</v>
      </c>
      <c r="AJ9" s="7">
        <v>12</v>
      </c>
      <c r="AK9" s="7">
        <v>15</v>
      </c>
      <c r="AL9" s="7">
        <v>2</v>
      </c>
      <c r="AM9" s="7">
        <v>9</v>
      </c>
      <c r="AN9" s="7">
        <v>7</v>
      </c>
      <c r="AO9" s="7">
        <v>12</v>
      </c>
      <c r="AP9" s="7">
        <v>14</v>
      </c>
      <c r="AQ9" s="7">
        <v>13</v>
      </c>
      <c r="AR9" s="7">
        <v>12</v>
      </c>
      <c r="AS9" s="7">
        <v>11</v>
      </c>
      <c r="AT9" s="7">
        <v>15</v>
      </c>
      <c r="AU9" s="7">
        <v>7</v>
      </c>
      <c r="AV9" s="7">
        <v>7</v>
      </c>
      <c r="AW9" s="7">
        <v>2</v>
      </c>
      <c r="AX9" s="7">
        <v>2</v>
      </c>
      <c r="AY9" s="7">
        <v>1</v>
      </c>
      <c r="AZ9" s="7">
        <v>10</v>
      </c>
      <c r="BA9" s="7">
        <v>12</v>
      </c>
      <c r="BB9" s="7">
        <v>3</v>
      </c>
      <c r="BC9" s="7">
        <v>1</v>
      </c>
      <c r="BD9" s="7">
        <v>3</v>
      </c>
      <c r="BE9" s="7">
        <v>3</v>
      </c>
      <c r="BF9" s="7">
        <v>11</v>
      </c>
      <c r="BG9" s="7">
        <v>3</v>
      </c>
      <c r="BH9" s="7">
        <v>1</v>
      </c>
      <c r="BI9" s="7">
        <v>10</v>
      </c>
      <c r="BJ9" s="72">
        <v>5</v>
      </c>
      <c r="BK9" s="58">
        <f>BJ9*1000000</f>
        <v>5000000</v>
      </c>
      <c r="BL9" s="34">
        <f>SUM(AU9:BH9)</f>
        <v>66</v>
      </c>
      <c r="BM9" s="34">
        <f>BL9/14</f>
        <v>4.7142857142857144</v>
      </c>
      <c r="BN9" s="34">
        <f>SUM(Y9:AF9)</f>
        <v>115</v>
      </c>
      <c r="BO9" s="34">
        <f>BN9/8</f>
        <v>14.375</v>
      </c>
      <c r="BP9" s="34">
        <f>SUM(AG9:AT9)</f>
        <v>159</v>
      </c>
      <c r="BQ9" s="34">
        <f>BP9/14</f>
        <v>11.357142857142858</v>
      </c>
      <c r="BR9" s="34">
        <f>SUM(L9:X9)</f>
        <v>164</v>
      </c>
      <c r="BS9" s="34">
        <f>BR9/13</f>
        <v>12.615384615384615</v>
      </c>
      <c r="BT9" s="34">
        <f>SUM(B9:K9)</f>
        <v>133</v>
      </c>
      <c r="BU9" s="34">
        <f>BT9/11</f>
        <v>12.090909090909092</v>
      </c>
      <c r="BV9" s="29">
        <f>SUM(BT9+BR9+BP9+BN9+BL9)</f>
        <v>637</v>
      </c>
      <c r="BW9" s="34">
        <f>BV9/60</f>
        <v>10.616666666666667</v>
      </c>
    </row>
    <row r="10" spans="1:75" x14ac:dyDescent="0.2">
      <c r="A10" s="3" t="s">
        <v>67</v>
      </c>
      <c r="B10" s="7">
        <v>1</v>
      </c>
      <c r="C10" s="7">
        <v>2</v>
      </c>
      <c r="D10" s="7">
        <v>3</v>
      </c>
      <c r="E10" s="7">
        <v>1</v>
      </c>
      <c r="F10" s="7">
        <v>2</v>
      </c>
      <c r="G10" s="7">
        <v>2</v>
      </c>
      <c r="H10" s="7">
        <v>2</v>
      </c>
      <c r="I10" s="7">
        <v>2</v>
      </c>
      <c r="J10" s="7">
        <v>4</v>
      </c>
      <c r="K10" s="7">
        <v>2</v>
      </c>
      <c r="L10" s="7">
        <v>3</v>
      </c>
      <c r="M10" s="7">
        <v>12</v>
      </c>
      <c r="N10" s="7">
        <v>12</v>
      </c>
      <c r="O10" s="7">
        <v>16</v>
      </c>
      <c r="P10" s="7">
        <v>17</v>
      </c>
      <c r="Q10" s="7">
        <v>14</v>
      </c>
      <c r="R10" s="7">
        <v>12</v>
      </c>
      <c r="S10" s="7">
        <v>2</v>
      </c>
      <c r="T10" s="7">
        <v>13</v>
      </c>
      <c r="U10" s="7">
        <v>12</v>
      </c>
      <c r="V10" s="7">
        <v>5</v>
      </c>
      <c r="W10" s="7">
        <v>16</v>
      </c>
      <c r="X10" s="7">
        <v>14</v>
      </c>
      <c r="Y10" s="7">
        <v>13</v>
      </c>
      <c r="Z10" s="7">
        <v>15</v>
      </c>
      <c r="AA10" s="7">
        <v>15</v>
      </c>
      <c r="AB10" s="7">
        <v>15</v>
      </c>
      <c r="AC10" s="7">
        <v>16</v>
      </c>
      <c r="AD10" s="7">
        <v>18</v>
      </c>
      <c r="AE10" s="7">
        <v>17</v>
      </c>
      <c r="AF10" s="7">
        <v>16</v>
      </c>
      <c r="AG10" s="7">
        <v>15</v>
      </c>
      <c r="AH10" s="7">
        <v>13</v>
      </c>
      <c r="AI10" s="7">
        <v>13</v>
      </c>
      <c r="AJ10" s="7">
        <v>13</v>
      </c>
      <c r="AK10" s="7">
        <v>16</v>
      </c>
      <c r="AL10" s="7">
        <v>12</v>
      </c>
      <c r="AM10" s="7">
        <v>12</v>
      </c>
      <c r="AN10" s="7">
        <v>12</v>
      </c>
      <c r="AO10" s="7">
        <v>14</v>
      </c>
      <c r="AP10" s="7">
        <v>16</v>
      </c>
      <c r="AQ10" s="7">
        <v>15</v>
      </c>
      <c r="AR10" s="7">
        <v>14</v>
      </c>
      <c r="AS10" s="7">
        <v>13</v>
      </c>
      <c r="AT10" s="7">
        <v>16</v>
      </c>
      <c r="AU10" s="7">
        <v>13</v>
      </c>
      <c r="AV10" s="7">
        <v>6</v>
      </c>
      <c r="AW10" s="7">
        <v>9</v>
      </c>
      <c r="AX10" s="7">
        <v>10</v>
      </c>
      <c r="AY10" s="7">
        <v>8</v>
      </c>
      <c r="AZ10" s="7">
        <v>12</v>
      </c>
      <c r="BA10" s="7">
        <v>7</v>
      </c>
      <c r="BB10" s="7">
        <v>15</v>
      </c>
      <c r="BC10" s="7">
        <v>5</v>
      </c>
      <c r="BD10" s="7">
        <v>7</v>
      </c>
      <c r="BE10" s="7">
        <v>15</v>
      </c>
      <c r="BF10" s="7">
        <v>14</v>
      </c>
      <c r="BG10" s="7">
        <v>8</v>
      </c>
      <c r="BH10" s="7">
        <v>16</v>
      </c>
      <c r="BI10" s="7">
        <v>14</v>
      </c>
      <c r="BJ10" s="72">
        <v>59</v>
      </c>
      <c r="BK10" s="58">
        <f>BJ10*1000000</f>
        <v>59000000</v>
      </c>
      <c r="BL10" s="34">
        <f>SUM(AU10:BH10)</f>
        <v>145</v>
      </c>
      <c r="BM10" s="34">
        <f>BL10/14</f>
        <v>10.357142857142858</v>
      </c>
      <c r="BN10" s="34">
        <f>SUM(Y10:AF10)</f>
        <v>125</v>
      </c>
      <c r="BO10" s="34">
        <f>BN10/8</f>
        <v>15.625</v>
      </c>
      <c r="BP10" s="34">
        <f>SUM(AG10:AT10)</f>
        <v>194</v>
      </c>
      <c r="BQ10" s="34">
        <f>BP10/14</f>
        <v>13.857142857142858</v>
      </c>
      <c r="BR10" s="34">
        <f>SUM(L10:X10)</f>
        <v>148</v>
      </c>
      <c r="BS10" s="34">
        <f>BR10/13</f>
        <v>11.384615384615385</v>
      </c>
      <c r="BT10" s="34">
        <f>SUM(B10:K10)</f>
        <v>21</v>
      </c>
      <c r="BU10" s="34">
        <f>BT10/11</f>
        <v>1.9090909090909092</v>
      </c>
      <c r="BV10" s="29">
        <f>SUM(BT10+BR10+BP10+BN10+BL10)</f>
        <v>633</v>
      </c>
      <c r="BW10" s="34">
        <f>BV10/60</f>
        <v>10.55</v>
      </c>
    </row>
    <row r="11" spans="1:75" x14ac:dyDescent="0.2">
      <c r="A11" s="3" t="s">
        <v>235</v>
      </c>
      <c r="B11" s="7">
        <v>2</v>
      </c>
      <c r="C11" s="7">
        <v>1</v>
      </c>
      <c r="D11" s="7">
        <v>1</v>
      </c>
      <c r="E11" s="7">
        <v>1</v>
      </c>
      <c r="F11" s="7">
        <v>2</v>
      </c>
      <c r="G11" s="7">
        <v>1</v>
      </c>
      <c r="H11" s="7">
        <v>2</v>
      </c>
      <c r="I11" s="7">
        <v>1</v>
      </c>
      <c r="J11" s="7">
        <v>4</v>
      </c>
      <c r="K11" s="7">
        <v>3</v>
      </c>
      <c r="L11" s="7">
        <v>3</v>
      </c>
      <c r="M11" s="7">
        <v>15</v>
      </c>
      <c r="N11" s="7">
        <v>15</v>
      </c>
      <c r="O11" s="7">
        <v>16</v>
      </c>
      <c r="P11" s="7">
        <v>15</v>
      </c>
      <c r="Q11" s="7">
        <v>14</v>
      </c>
      <c r="R11" s="7">
        <v>15</v>
      </c>
      <c r="S11" s="7">
        <v>5</v>
      </c>
      <c r="T11" s="7">
        <v>10</v>
      </c>
      <c r="U11" s="7">
        <v>5</v>
      </c>
      <c r="V11" s="7">
        <v>9</v>
      </c>
      <c r="W11" s="7">
        <v>14</v>
      </c>
      <c r="X11" s="7">
        <v>14</v>
      </c>
      <c r="Y11" s="7">
        <v>9</v>
      </c>
      <c r="Z11" s="7">
        <v>13</v>
      </c>
      <c r="AA11" s="7">
        <v>14</v>
      </c>
      <c r="AB11" s="7">
        <v>15</v>
      </c>
      <c r="AC11" s="7">
        <v>15</v>
      </c>
      <c r="AD11" s="7">
        <v>6</v>
      </c>
      <c r="AE11" s="7">
        <v>15</v>
      </c>
      <c r="AF11" s="7">
        <v>17</v>
      </c>
      <c r="AG11" s="7">
        <v>15</v>
      </c>
      <c r="AH11" s="7">
        <v>15</v>
      </c>
      <c r="AI11" s="7">
        <v>17</v>
      </c>
      <c r="AJ11" s="7">
        <v>13</v>
      </c>
      <c r="AK11" s="7">
        <v>13</v>
      </c>
      <c r="AL11" s="7">
        <v>16</v>
      </c>
      <c r="AM11" s="7">
        <v>10</v>
      </c>
      <c r="AN11" s="7">
        <v>15</v>
      </c>
      <c r="AO11" s="7">
        <v>16</v>
      </c>
      <c r="AP11" s="7">
        <v>16</v>
      </c>
      <c r="AQ11" s="7">
        <v>14</v>
      </c>
      <c r="AR11" s="7">
        <v>15</v>
      </c>
      <c r="AS11" s="7">
        <v>12</v>
      </c>
      <c r="AT11" s="7">
        <v>16</v>
      </c>
      <c r="AU11" s="7">
        <v>11</v>
      </c>
      <c r="AV11" s="7">
        <v>11</v>
      </c>
      <c r="AW11" s="7">
        <v>11</v>
      </c>
      <c r="AX11" s="7">
        <v>12</v>
      </c>
      <c r="AY11" s="7">
        <v>9</v>
      </c>
      <c r="AZ11" s="7">
        <v>16</v>
      </c>
      <c r="BA11" s="7">
        <v>10</v>
      </c>
      <c r="BB11" s="7">
        <v>10</v>
      </c>
      <c r="BC11" s="7">
        <v>11</v>
      </c>
      <c r="BD11" s="7">
        <v>6</v>
      </c>
      <c r="BE11" s="7">
        <v>11</v>
      </c>
      <c r="BF11" s="7">
        <v>15</v>
      </c>
      <c r="BG11" s="7">
        <v>11</v>
      </c>
      <c r="BH11" s="7">
        <v>12</v>
      </c>
      <c r="BI11" s="7">
        <v>16</v>
      </c>
      <c r="BJ11" s="72">
        <v>62</v>
      </c>
      <c r="BK11" s="58">
        <f>BJ11*1000000</f>
        <v>62000000</v>
      </c>
      <c r="BL11" s="34">
        <f>SUM(AU11:BH11)</f>
        <v>156</v>
      </c>
      <c r="BM11" s="34">
        <f>BL11/14</f>
        <v>11.142857142857142</v>
      </c>
      <c r="BN11" s="34">
        <f>SUM(Y11:AF11)</f>
        <v>104</v>
      </c>
      <c r="BO11" s="34">
        <f>BN11/8</f>
        <v>13</v>
      </c>
      <c r="BP11" s="34">
        <f>SUM(AG11:AT11)</f>
        <v>203</v>
      </c>
      <c r="BQ11" s="34">
        <f>BP11/14</f>
        <v>14.5</v>
      </c>
      <c r="BR11" s="34">
        <f>SUM(L11:X11)</f>
        <v>150</v>
      </c>
      <c r="BS11" s="34">
        <f>BR11/13</f>
        <v>11.538461538461538</v>
      </c>
      <c r="BT11" s="34">
        <f>SUM(B11:K11)</f>
        <v>18</v>
      </c>
      <c r="BU11" s="34">
        <f>BT11/11</f>
        <v>1.6363636363636365</v>
      </c>
      <c r="BV11" s="29">
        <f>SUM(BT11+BR11+BP11+BN11+BL11)</f>
        <v>631</v>
      </c>
      <c r="BW11" s="34">
        <f>BV11/60</f>
        <v>10.516666666666667</v>
      </c>
    </row>
    <row r="12" spans="1:75" x14ac:dyDescent="0.2">
      <c r="A12" s="3" t="s">
        <v>84</v>
      </c>
      <c r="B12" s="7">
        <v>3</v>
      </c>
      <c r="C12" s="7">
        <v>2</v>
      </c>
      <c r="D12" s="7">
        <v>1</v>
      </c>
      <c r="E12" s="7">
        <v>3</v>
      </c>
      <c r="F12" s="7">
        <v>1</v>
      </c>
      <c r="G12" s="7">
        <v>1</v>
      </c>
      <c r="H12" s="7">
        <v>2</v>
      </c>
      <c r="I12" s="7">
        <v>1</v>
      </c>
      <c r="J12" s="7">
        <v>2</v>
      </c>
      <c r="K12" s="7">
        <v>3</v>
      </c>
      <c r="L12" s="7">
        <v>3</v>
      </c>
      <c r="M12" s="7">
        <v>9</v>
      </c>
      <c r="N12" s="7">
        <v>13</v>
      </c>
      <c r="O12" s="7">
        <v>16</v>
      </c>
      <c r="P12" s="7">
        <v>16</v>
      </c>
      <c r="Q12" s="7">
        <v>13</v>
      </c>
      <c r="R12" s="7">
        <v>13</v>
      </c>
      <c r="S12" s="7">
        <v>4</v>
      </c>
      <c r="T12" s="7">
        <v>15</v>
      </c>
      <c r="U12" s="7">
        <v>7</v>
      </c>
      <c r="V12" s="7">
        <v>6</v>
      </c>
      <c r="W12" s="7">
        <v>11</v>
      </c>
      <c r="X12" s="7">
        <v>14</v>
      </c>
      <c r="Y12" s="7">
        <v>11</v>
      </c>
      <c r="Z12" s="7">
        <v>11</v>
      </c>
      <c r="AA12" s="7">
        <v>13</v>
      </c>
      <c r="AB12" s="7">
        <v>15</v>
      </c>
      <c r="AC12" s="7">
        <v>14</v>
      </c>
      <c r="AD12" s="7">
        <v>15</v>
      </c>
      <c r="AE12" s="7">
        <v>16</v>
      </c>
      <c r="AF12" s="7">
        <v>16</v>
      </c>
      <c r="AG12" s="7">
        <v>15</v>
      </c>
      <c r="AH12" s="7">
        <v>11</v>
      </c>
      <c r="AI12" s="7">
        <v>14</v>
      </c>
      <c r="AJ12" s="7">
        <v>12</v>
      </c>
      <c r="AK12" s="7">
        <v>6</v>
      </c>
      <c r="AL12" s="7">
        <v>13</v>
      </c>
      <c r="AM12" s="7">
        <v>8</v>
      </c>
      <c r="AN12" s="7">
        <v>14</v>
      </c>
      <c r="AO12" s="7">
        <v>12</v>
      </c>
      <c r="AP12" s="7">
        <v>13</v>
      </c>
      <c r="AQ12" s="7">
        <v>12</v>
      </c>
      <c r="AR12" s="7">
        <v>13</v>
      </c>
      <c r="AS12" s="7">
        <v>13</v>
      </c>
      <c r="AT12" s="7">
        <v>15</v>
      </c>
      <c r="AU12" s="7">
        <v>11</v>
      </c>
      <c r="AV12" s="7">
        <v>7</v>
      </c>
      <c r="AW12" s="7">
        <v>9</v>
      </c>
      <c r="AX12" s="7">
        <v>12</v>
      </c>
      <c r="AY12" s="7">
        <v>14</v>
      </c>
      <c r="AZ12" s="7">
        <v>14</v>
      </c>
      <c r="BA12" s="7">
        <v>6</v>
      </c>
      <c r="BB12" s="7">
        <v>11</v>
      </c>
      <c r="BC12" s="7">
        <v>8</v>
      </c>
      <c r="BD12" s="7">
        <v>6</v>
      </c>
      <c r="BE12" s="7">
        <v>4</v>
      </c>
      <c r="BF12" s="7">
        <v>12</v>
      </c>
      <c r="BG12" s="7">
        <v>14</v>
      </c>
      <c r="BH12" s="7">
        <v>5</v>
      </c>
      <c r="BI12" s="7">
        <v>14</v>
      </c>
      <c r="BJ12" s="72">
        <v>36.5</v>
      </c>
      <c r="BK12" s="58">
        <f>BJ12*1000000</f>
        <v>36500000</v>
      </c>
      <c r="BL12" s="34">
        <f>SUM(AU12:BH12)</f>
        <v>133</v>
      </c>
      <c r="BM12" s="34">
        <f>BL12/14</f>
        <v>9.5</v>
      </c>
      <c r="BN12" s="34">
        <f>SUM(Y12:AF12)</f>
        <v>111</v>
      </c>
      <c r="BO12" s="34">
        <f>BN12/8</f>
        <v>13.875</v>
      </c>
      <c r="BP12" s="34">
        <f>SUM(AG12:AT12)</f>
        <v>171</v>
      </c>
      <c r="BQ12" s="34">
        <f>BP12/14</f>
        <v>12.214285714285714</v>
      </c>
      <c r="BR12" s="34">
        <f>SUM(L12:X12)</f>
        <v>140</v>
      </c>
      <c r="BS12" s="34">
        <f>BR12/13</f>
        <v>10.76923076923077</v>
      </c>
      <c r="BT12" s="34">
        <f>SUM(B12:K12)</f>
        <v>19</v>
      </c>
      <c r="BU12" s="34">
        <f>BT12/11</f>
        <v>1.7272727272727273</v>
      </c>
      <c r="BV12" s="29">
        <f>SUM(BT12+BR12+BP12+BN12+BL12)</f>
        <v>574</v>
      </c>
      <c r="BW12" s="34">
        <f>BV12/60</f>
        <v>9.5666666666666664</v>
      </c>
    </row>
    <row r="13" spans="1:75" x14ac:dyDescent="0.2">
      <c r="A13" s="3" t="s">
        <v>200</v>
      </c>
      <c r="B13" s="7">
        <v>2</v>
      </c>
      <c r="C13" s="7">
        <v>1</v>
      </c>
      <c r="D13" s="7">
        <v>3</v>
      </c>
      <c r="E13" s="7">
        <v>1</v>
      </c>
      <c r="F13" s="7">
        <v>1</v>
      </c>
      <c r="G13" s="7">
        <v>3</v>
      </c>
      <c r="H13" s="7">
        <v>2</v>
      </c>
      <c r="I13" s="7">
        <v>1</v>
      </c>
      <c r="J13" s="7">
        <v>3</v>
      </c>
      <c r="K13" s="7">
        <v>2</v>
      </c>
      <c r="L13" s="7">
        <v>2</v>
      </c>
      <c r="M13" s="7">
        <v>13</v>
      </c>
      <c r="N13" s="7">
        <v>15</v>
      </c>
      <c r="O13" s="7">
        <v>12</v>
      </c>
      <c r="P13" s="7">
        <v>11</v>
      </c>
      <c r="Q13" s="7">
        <v>12</v>
      </c>
      <c r="R13" s="7">
        <v>10</v>
      </c>
      <c r="S13" s="7">
        <v>3</v>
      </c>
      <c r="T13" s="7">
        <v>12</v>
      </c>
      <c r="U13" s="7">
        <v>10</v>
      </c>
      <c r="V13" s="7">
        <v>2</v>
      </c>
      <c r="W13" s="7">
        <v>10</v>
      </c>
      <c r="X13" s="7">
        <v>11</v>
      </c>
      <c r="Y13" s="7">
        <v>9</v>
      </c>
      <c r="Z13" s="7">
        <v>13</v>
      </c>
      <c r="AA13" s="7">
        <v>12</v>
      </c>
      <c r="AB13" s="7">
        <v>12</v>
      </c>
      <c r="AC13" s="7">
        <v>14</v>
      </c>
      <c r="AD13" s="7">
        <v>13</v>
      </c>
      <c r="AE13" s="7">
        <v>10</v>
      </c>
      <c r="AF13" s="7">
        <v>16</v>
      </c>
      <c r="AG13" s="7">
        <v>14</v>
      </c>
      <c r="AH13" s="7">
        <v>12</v>
      </c>
      <c r="AI13" s="7">
        <v>12</v>
      </c>
      <c r="AJ13" s="7">
        <v>10</v>
      </c>
      <c r="AK13" s="7">
        <v>8</v>
      </c>
      <c r="AL13" s="7">
        <v>13</v>
      </c>
      <c r="AM13" s="7">
        <v>6</v>
      </c>
      <c r="AN13" s="7">
        <v>13</v>
      </c>
      <c r="AO13" s="7">
        <v>15</v>
      </c>
      <c r="AP13" s="7">
        <v>13</v>
      </c>
      <c r="AQ13" s="7">
        <v>12</v>
      </c>
      <c r="AR13" s="7">
        <v>12</v>
      </c>
      <c r="AS13" s="7">
        <v>5</v>
      </c>
      <c r="AT13" s="7">
        <v>14</v>
      </c>
      <c r="AU13" s="7">
        <v>9</v>
      </c>
      <c r="AV13" s="7">
        <v>11</v>
      </c>
      <c r="AW13" s="7">
        <v>13</v>
      </c>
      <c r="AX13" s="7">
        <v>15</v>
      </c>
      <c r="AY13" s="7">
        <v>14</v>
      </c>
      <c r="AZ13" s="7">
        <v>14</v>
      </c>
      <c r="BA13" s="7">
        <v>5</v>
      </c>
      <c r="BB13" s="7">
        <v>10</v>
      </c>
      <c r="BC13" s="7">
        <v>12</v>
      </c>
      <c r="BD13" s="7">
        <v>8</v>
      </c>
      <c r="BE13" s="7">
        <v>7</v>
      </c>
      <c r="BF13" s="7">
        <v>11</v>
      </c>
      <c r="BG13" s="7">
        <v>12</v>
      </c>
      <c r="BH13" s="7">
        <v>7</v>
      </c>
      <c r="BI13" s="7">
        <v>14</v>
      </c>
      <c r="BJ13" s="72">
        <v>33.5</v>
      </c>
      <c r="BK13" s="58">
        <f>BJ13*1000000</f>
        <v>33500000</v>
      </c>
      <c r="BL13" s="34">
        <f>SUM(AU13:BH13)</f>
        <v>148</v>
      </c>
      <c r="BM13" s="34">
        <f>BL13/14</f>
        <v>10.571428571428571</v>
      </c>
      <c r="BN13" s="34">
        <f>SUM(Y13:AF13)</f>
        <v>99</v>
      </c>
      <c r="BO13" s="34">
        <f>BN13/8</f>
        <v>12.375</v>
      </c>
      <c r="BP13" s="34">
        <f>SUM(AG13:AT13)</f>
        <v>159</v>
      </c>
      <c r="BQ13" s="34">
        <f>BP13/14</f>
        <v>11.357142857142858</v>
      </c>
      <c r="BR13" s="34">
        <f>SUM(L13:X13)</f>
        <v>123</v>
      </c>
      <c r="BS13" s="34">
        <f>BR13/13</f>
        <v>9.4615384615384617</v>
      </c>
      <c r="BT13" s="34">
        <f>SUM(B13:K13)</f>
        <v>19</v>
      </c>
      <c r="BU13" s="34">
        <f>BT13/11</f>
        <v>1.7272727272727273</v>
      </c>
      <c r="BV13" s="29">
        <f>SUM(BT13+BR13+BP13+BN13+BL13)</f>
        <v>548</v>
      </c>
      <c r="BW13" s="34">
        <f>BV13/60</f>
        <v>9.1333333333333329</v>
      </c>
    </row>
    <row r="14" spans="1:75" x14ac:dyDescent="0.2">
      <c r="A14" s="3" t="s">
        <v>47</v>
      </c>
      <c r="B14" s="7">
        <v>1</v>
      </c>
      <c r="C14" s="7">
        <v>1</v>
      </c>
      <c r="D14" s="7">
        <v>1</v>
      </c>
      <c r="E14" s="7">
        <v>1</v>
      </c>
      <c r="F14" s="7">
        <v>3</v>
      </c>
      <c r="G14" s="7">
        <v>2</v>
      </c>
      <c r="H14" s="7">
        <v>4</v>
      </c>
      <c r="I14" s="7">
        <v>2</v>
      </c>
      <c r="J14" s="7">
        <v>2</v>
      </c>
      <c r="K14" s="7">
        <v>2</v>
      </c>
      <c r="L14" s="7">
        <v>1</v>
      </c>
      <c r="M14" s="7">
        <v>12</v>
      </c>
      <c r="N14" s="7">
        <v>11</v>
      </c>
      <c r="O14" s="7">
        <v>14</v>
      </c>
      <c r="P14" s="7">
        <v>17</v>
      </c>
      <c r="Q14" s="7">
        <v>15</v>
      </c>
      <c r="R14" s="7">
        <v>13</v>
      </c>
      <c r="S14" s="7">
        <v>6</v>
      </c>
      <c r="T14" s="7">
        <v>12</v>
      </c>
      <c r="U14" s="7">
        <v>8</v>
      </c>
      <c r="V14" s="7">
        <v>4</v>
      </c>
      <c r="W14" s="7">
        <v>14</v>
      </c>
      <c r="X14" s="7">
        <v>13</v>
      </c>
      <c r="Y14" s="7">
        <v>10</v>
      </c>
      <c r="Z14" s="7">
        <v>12</v>
      </c>
      <c r="AA14" s="7">
        <v>14</v>
      </c>
      <c r="AB14" s="7">
        <v>12</v>
      </c>
      <c r="AC14" s="7">
        <v>15</v>
      </c>
      <c r="AD14" s="7">
        <v>7</v>
      </c>
      <c r="AE14" s="7">
        <v>14</v>
      </c>
      <c r="AF14" s="7">
        <v>16</v>
      </c>
      <c r="AG14" s="7">
        <v>14</v>
      </c>
      <c r="AH14" s="7">
        <v>14</v>
      </c>
      <c r="AI14" s="7">
        <v>16</v>
      </c>
      <c r="AJ14" s="7">
        <v>12</v>
      </c>
      <c r="AK14" s="7">
        <v>11</v>
      </c>
      <c r="AL14" s="7">
        <v>16</v>
      </c>
      <c r="AM14" s="7">
        <v>12</v>
      </c>
      <c r="AN14" s="7">
        <v>13</v>
      </c>
      <c r="AO14" s="7">
        <v>15</v>
      </c>
      <c r="AP14" s="7">
        <v>16</v>
      </c>
      <c r="AQ14" s="7">
        <v>12</v>
      </c>
      <c r="AR14" s="7">
        <v>13</v>
      </c>
      <c r="AS14" s="7">
        <v>10</v>
      </c>
      <c r="AT14" s="7">
        <v>12</v>
      </c>
      <c r="AU14" s="7">
        <v>15</v>
      </c>
      <c r="AV14" s="7">
        <v>13</v>
      </c>
      <c r="AW14" s="7">
        <v>12</v>
      </c>
      <c r="AX14" s="7">
        <v>15</v>
      </c>
      <c r="AY14" s="7">
        <v>13</v>
      </c>
      <c r="AZ14" s="7">
        <v>15</v>
      </c>
      <c r="BA14" s="7">
        <v>12</v>
      </c>
      <c r="BB14" s="7">
        <v>10</v>
      </c>
      <c r="BC14" s="7">
        <v>14</v>
      </c>
      <c r="BD14" s="7">
        <v>13</v>
      </c>
      <c r="BE14" s="7">
        <v>8</v>
      </c>
      <c r="BF14" s="7">
        <v>16</v>
      </c>
      <c r="BG14" s="7">
        <v>12</v>
      </c>
      <c r="BH14" s="7">
        <v>7</v>
      </c>
      <c r="BI14" s="7">
        <v>16</v>
      </c>
      <c r="BJ14" s="72">
        <v>3.9</v>
      </c>
      <c r="BK14" s="58">
        <f>BJ14*1000000</f>
        <v>3900000</v>
      </c>
      <c r="BL14" s="34">
        <f>SUM(AU14:BH14)</f>
        <v>175</v>
      </c>
      <c r="BM14" s="34">
        <f>BL14/14</f>
        <v>12.5</v>
      </c>
      <c r="BN14" s="34">
        <f>SUM(Y14:AF14)</f>
        <v>100</v>
      </c>
      <c r="BO14" s="34">
        <f>BN14/8</f>
        <v>12.5</v>
      </c>
      <c r="BP14" s="34">
        <f>SUM(AG14:AT14)</f>
        <v>186</v>
      </c>
      <c r="BQ14" s="34">
        <f>BP14/14</f>
        <v>13.285714285714286</v>
      </c>
      <c r="BR14" s="34">
        <f>SUM(L14:X14)</f>
        <v>140</v>
      </c>
      <c r="BS14" s="34">
        <f>BR14/13</f>
        <v>10.76923076923077</v>
      </c>
      <c r="BT14" s="34">
        <f>SUM(B14:K14)</f>
        <v>19</v>
      </c>
      <c r="BU14" s="34">
        <f>BT14/11</f>
        <v>1.7272727272727273</v>
      </c>
      <c r="BV14" s="29">
        <f>SUM(BT14+BR14+BP14+BN14+BL14)</f>
        <v>620</v>
      </c>
      <c r="BW14" s="34">
        <f>BV14/60</f>
        <v>10.333333333333334</v>
      </c>
    </row>
    <row r="15" spans="1:75" x14ac:dyDescent="0.2">
      <c r="A15" s="3" t="s">
        <v>52</v>
      </c>
      <c r="B15" s="7">
        <v>3</v>
      </c>
      <c r="C15" s="7">
        <v>1</v>
      </c>
      <c r="D15" s="7">
        <v>2</v>
      </c>
      <c r="E15" s="7">
        <v>2</v>
      </c>
      <c r="F15" s="7">
        <v>2</v>
      </c>
      <c r="G15" s="7">
        <v>2</v>
      </c>
      <c r="H15" s="7">
        <v>1</v>
      </c>
      <c r="I15" s="7">
        <v>1</v>
      </c>
      <c r="J15" s="7">
        <v>3</v>
      </c>
      <c r="K15" s="7">
        <v>3</v>
      </c>
      <c r="L15" s="7">
        <v>1</v>
      </c>
      <c r="M15" s="7">
        <v>12</v>
      </c>
      <c r="N15" s="7">
        <v>13</v>
      </c>
      <c r="O15" s="7">
        <v>12</v>
      </c>
      <c r="P15" s="7">
        <v>12</v>
      </c>
      <c r="Q15" s="7">
        <v>12</v>
      </c>
      <c r="R15" s="7">
        <v>11</v>
      </c>
      <c r="S15" s="7">
        <v>9</v>
      </c>
      <c r="T15" s="7">
        <v>12</v>
      </c>
      <c r="U15" s="7">
        <v>13</v>
      </c>
      <c r="V15" s="7">
        <v>8</v>
      </c>
      <c r="W15" s="7">
        <v>12</v>
      </c>
      <c r="X15" s="7">
        <v>14</v>
      </c>
      <c r="Y15" s="7">
        <v>15</v>
      </c>
      <c r="Z15" s="7">
        <v>11</v>
      </c>
      <c r="AA15" s="7">
        <v>13</v>
      </c>
      <c r="AB15" s="7">
        <v>12</v>
      </c>
      <c r="AC15" s="7">
        <v>15</v>
      </c>
      <c r="AD15" s="7">
        <v>13</v>
      </c>
      <c r="AE15" s="7">
        <v>14</v>
      </c>
      <c r="AF15" s="7">
        <v>13</v>
      </c>
      <c r="AG15" s="7">
        <v>11</v>
      </c>
      <c r="AH15" s="7">
        <v>13</v>
      </c>
      <c r="AI15" s="7">
        <v>11</v>
      </c>
      <c r="AJ15" s="7">
        <v>13</v>
      </c>
      <c r="AK15" s="7">
        <v>15</v>
      </c>
      <c r="AL15" s="7">
        <v>9</v>
      </c>
      <c r="AM15" s="7">
        <v>9</v>
      </c>
      <c r="AN15" s="7">
        <v>7</v>
      </c>
      <c r="AO15" s="7">
        <v>14</v>
      </c>
      <c r="AP15" s="7">
        <v>13</v>
      </c>
      <c r="AQ15" s="7">
        <v>12</v>
      </c>
      <c r="AR15" s="7">
        <v>14</v>
      </c>
      <c r="AS15" s="7">
        <v>15</v>
      </c>
      <c r="AT15" s="7">
        <v>15</v>
      </c>
      <c r="AU15" s="7">
        <v>15</v>
      </c>
      <c r="AV15" s="7">
        <v>7</v>
      </c>
      <c r="AW15" s="7">
        <v>7</v>
      </c>
      <c r="AX15" s="7">
        <v>9</v>
      </c>
      <c r="AY15" s="7">
        <v>6</v>
      </c>
      <c r="AZ15" s="7">
        <v>13</v>
      </c>
      <c r="BA15" s="7">
        <v>8</v>
      </c>
      <c r="BB15" s="7">
        <v>9</v>
      </c>
      <c r="BC15" s="7">
        <v>6</v>
      </c>
      <c r="BD15" s="7">
        <v>7</v>
      </c>
      <c r="BE15" s="7">
        <v>13</v>
      </c>
      <c r="BF15" s="7">
        <v>15</v>
      </c>
      <c r="BG15" s="7">
        <v>6</v>
      </c>
      <c r="BH15" s="7">
        <v>14</v>
      </c>
      <c r="BI15" s="7">
        <v>13</v>
      </c>
      <c r="BJ15" s="72">
        <v>5</v>
      </c>
      <c r="BK15" s="58">
        <f>BJ15*1000000</f>
        <v>5000000</v>
      </c>
      <c r="BL15" s="34">
        <f>SUM(AU15:BH15)</f>
        <v>135</v>
      </c>
      <c r="BM15" s="34">
        <f>BL15/14</f>
        <v>9.6428571428571423</v>
      </c>
      <c r="BN15" s="34">
        <f>SUM(Y15:AF15)</f>
        <v>106</v>
      </c>
      <c r="BO15" s="34">
        <f>BN15/8</f>
        <v>13.25</v>
      </c>
      <c r="BP15" s="34">
        <f>SUM(AG15:AT15)</f>
        <v>171</v>
      </c>
      <c r="BQ15" s="34">
        <f>BP15/14</f>
        <v>12.214285714285714</v>
      </c>
      <c r="BR15" s="34">
        <f>SUM(L15:X15)</f>
        <v>141</v>
      </c>
      <c r="BS15" s="34">
        <f>BR15/13</f>
        <v>10.846153846153847</v>
      </c>
      <c r="BT15" s="34">
        <f>SUM(B15:K15)</f>
        <v>20</v>
      </c>
      <c r="BU15" s="34">
        <f>BT15/11</f>
        <v>1.8181818181818181</v>
      </c>
      <c r="BV15" s="29">
        <f>SUM(BT15+BR15+BP15+BN15+BL15)</f>
        <v>573</v>
      </c>
      <c r="BW15" s="34">
        <f>BV15/60</f>
        <v>9.5500000000000007</v>
      </c>
    </row>
    <row r="16" spans="1:75" x14ac:dyDescent="0.2">
      <c r="A16" s="3" t="s">
        <v>123</v>
      </c>
      <c r="B16" s="7">
        <v>2</v>
      </c>
      <c r="C16" s="7">
        <v>1</v>
      </c>
      <c r="D16" s="7">
        <v>2</v>
      </c>
      <c r="E16" s="7">
        <v>1</v>
      </c>
      <c r="F16" s="7">
        <v>1</v>
      </c>
      <c r="G16" s="7">
        <v>3</v>
      </c>
      <c r="H16" s="7">
        <v>1</v>
      </c>
      <c r="I16" s="7">
        <v>1</v>
      </c>
      <c r="J16" s="7">
        <v>2</v>
      </c>
      <c r="K16" s="7">
        <v>3</v>
      </c>
      <c r="L16" s="7">
        <v>1</v>
      </c>
      <c r="M16" s="7">
        <v>14</v>
      </c>
      <c r="N16" s="7">
        <v>11</v>
      </c>
      <c r="O16" s="7">
        <v>9</v>
      </c>
      <c r="P16" s="7">
        <v>13</v>
      </c>
      <c r="Q16" s="7">
        <v>13</v>
      </c>
      <c r="R16" s="7">
        <v>9</v>
      </c>
      <c r="S16" s="7">
        <v>8</v>
      </c>
      <c r="T16" s="7">
        <v>15</v>
      </c>
      <c r="U16" s="7">
        <v>11</v>
      </c>
      <c r="V16" s="7">
        <v>10</v>
      </c>
      <c r="W16" s="7">
        <v>15</v>
      </c>
      <c r="X16" s="7">
        <v>16</v>
      </c>
      <c r="Y16" s="7">
        <v>13</v>
      </c>
      <c r="Z16" s="7">
        <v>12</v>
      </c>
      <c r="AA16" s="7">
        <v>15</v>
      </c>
      <c r="AB16" s="7">
        <v>13</v>
      </c>
      <c r="AC16" s="7">
        <v>16</v>
      </c>
      <c r="AD16" s="7">
        <v>7</v>
      </c>
      <c r="AE16" s="7">
        <v>14</v>
      </c>
      <c r="AF16" s="7">
        <v>15</v>
      </c>
      <c r="AG16" s="7">
        <v>15</v>
      </c>
      <c r="AH16" s="7">
        <v>17</v>
      </c>
      <c r="AI16" s="7">
        <v>16</v>
      </c>
      <c r="AJ16" s="7">
        <v>13</v>
      </c>
      <c r="AK16" s="7">
        <v>13</v>
      </c>
      <c r="AL16" s="7">
        <v>17</v>
      </c>
      <c r="AM16" s="7">
        <v>11</v>
      </c>
      <c r="AN16" s="7">
        <v>15</v>
      </c>
      <c r="AO16" s="7">
        <v>15</v>
      </c>
      <c r="AP16" s="7">
        <v>13</v>
      </c>
      <c r="AQ16" s="7">
        <v>13</v>
      </c>
      <c r="AR16" s="7">
        <v>14</v>
      </c>
      <c r="AS16" s="7">
        <v>15</v>
      </c>
      <c r="AT16" s="7">
        <v>15</v>
      </c>
      <c r="AU16" s="7">
        <v>14</v>
      </c>
      <c r="AV16" s="7">
        <v>11</v>
      </c>
      <c r="AW16" s="7">
        <v>11</v>
      </c>
      <c r="AX16" s="7">
        <v>13</v>
      </c>
      <c r="AY16" s="7">
        <v>11</v>
      </c>
      <c r="AZ16" s="7">
        <v>14</v>
      </c>
      <c r="BA16" s="7">
        <v>10</v>
      </c>
      <c r="BB16" s="7">
        <v>9</v>
      </c>
      <c r="BC16" s="7">
        <v>12</v>
      </c>
      <c r="BD16" s="7">
        <v>7</v>
      </c>
      <c r="BE16" s="7">
        <v>13</v>
      </c>
      <c r="BF16" s="7">
        <v>15</v>
      </c>
      <c r="BG16" s="7">
        <v>11</v>
      </c>
      <c r="BH16" s="7">
        <v>12</v>
      </c>
      <c r="BI16" s="7">
        <v>16</v>
      </c>
      <c r="BJ16" s="72">
        <v>36.5</v>
      </c>
      <c r="BK16" s="58">
        <f>BJ16*1000000</f>
        <v>36500000</v>
      </c>
      <c r="BL16" s="34">
        <f>SUM(AU16:BH16)</f>
        <v>163</v>
      </c>
      <c r="BM16" s="34">
        <f>BL16/14</f>
        <v>11.642857142857142</v>
      </c>
      <c r="BN16" s="34">
        <f>SUM(Y16:AF16)</f>
        <v>105</v>
      </c>
      <c r="BO16" s="34">
        <f>BN16/8</f>
        <v>13.125</v>
      </c>
      <c r="BP16" s="34">
        <f>SUM(AG16:AT16)</f>
        <v>202</v>
      </c>
      <c r="BQ16" s="34">
        <f>BP16/14</f>
        <v>14.428571428571429</v>
      </c>
      <c r="BR16" s="34">
        <f>SUM(L16:X16)</f>
        <v>145</v>
      </c>
      <c r="BS16" s="34">
        <f>BR16/13</f>
        <v>11.153846153846153</v>
      </c>
      <c r="BT16" s="34">
        <f>SUM(B16:K16)</f>
        <v>17</v>
      </c>
      <c r="BU16" s="34">
        <f>BT16/11</f>
        <v>1.5454545454545454</v>
      </c>
      <c r="BV16" s="29">
        <f>SUM(BT16+BR16+BP16+BN16+BL16)</f>
        <v>632</v>
      </c>
      <c r="BW16" s="34">
        <f>BV16/60</f>
        <v>10.533333333333333</v>
      </c>
    </row>
    <row r="17" spans="1:75" x14ac:dyDescent="0.2">
      <c r="A17" s="3" t="s">
        <v>191</v>
      </c>
      <c r="B17" s="7">
        <v>3</v>
      </c>
      <c r="C17" s="7">
        <v>1</v>
      </c>
      <c r="D17" s="7">
        <v>1</v>
      </c>
      <c r="E17" s="7">
        <v>1</v>
      </c>
      <c r="F17" s="7">
        <v>2</v>
      </c>
      <c r="G17" s="7">
        <v>2</v>
      </c>
      <c r="H17" s="7">
        <v>3</v>
      </c>
      <c r="I17" s="7">
        <v>2</v>
      </c>
      <c r="J17" s="7">
        <v>2</v>
      </c>
      <c r="K17" s="7">
        <v>3</v>
      </c>
      <c r="L17" s="7">
        <v>1</v>
      </c>
      <c r="M17" s="7">
        <v>12</v>
      </c>
      <c r="N17" s="7">
        <v>13</v>
      </c>
      <c r="O17" s="7">
        <v>11</v>
      </c>
      <c r="P17" s="7">
        <v>15</v>
      </c>
      <c r="Q17" s="7">
        <v>13</v>
      </c>
      <c r="R17" s="7">
        <v>16</v>
      </c>
      <c r="S17" s="7">
        <v>7</v>
      </c>
      <c r="T17" s="7">
        <v>17</v>
      </c>
      <c r="U17" s="7">
        <v>8</v>
      </c>
      <c r="V17" s="7">
        <v>5</v>
      </c>
      <c r="W17" s="7">
        <v>20</v>
      </c>
      <c r="X17" s="7">
        <v>14</v>
      </c>
      <c r="Y17" s="7">
        <v>12</v>
      </c>
      <c r="Z17" s="7">
        <v>14</v>
      </c>
      <c r="AA17" s="7">
        <v>13</v>
      </c>
      <c r="AB17" s="7">
        <v>15</v>
      </c>
      <c r="AC17" s="7">
        <v>15</v>
      </c>
      <c r="AD17" s="7">
        <v>12</v>
      </c>
      <c r="AE17" s="7">
        <v>16</v>
      </c>
      <c r="AF17" s="7">
        <v>16</v>
      </c>
      <c r="AG17" s="7">
        <v>15</v>
      </c>
      <c r="AH17" s="7">
        <v>14</v>
      </c>
      <c r="AI17" s="7">
        <v>15</v>
      </c>
      <c r="AJ17" s="7">
        <v>12</v>
      </c>
      <c r="AK17" s="7">
        <v>10</v>
      </c>
      <c r="AL17" s="7">
        <v>17</v>
      </c>
      <c r="AM17" s="7">
        <v>12</v>
      </c>
      <c r="AN17" s="7">
        <v>13</v>
      </c>
      <c r="AO17" s="7">
        <v>17</v>
      </c>
      <c r="AP17" s="7">
        <v>14</v>
      </c>
      <c r="AQ17" s="7">
        <v>15</v>
      </c>
      <c r="AR17" s="7">
        <v>15</v>
      </c>
      <c r="AS17" s="7">
        <v>13</v>
      </c>
      <c r="AT17" s="7">
        <v>15</v>
      </c>
      <c r="AU17" s="7">
        <v>10</v>
      </c>
      <c r="AV17" s="7">
        <v>9</v>
      </c>
      <c r="AW17" s="7">
        <v>9</v>
      </c>
      <c r="AX17" s="7">
        <v>14</v>
      </c>
      <c r="AY17" s="7">
        <v>16</v>
      </c>
      <c r="AZ17" s="7">
        <v>17</v>
      </c>
      <c r="BA17" s="7">
        <v>8</v>
      </c>
      <c r="BB17" s="7">
        <v>13</v>
      </c>
      <c r="BC17" s="7">
        <v>13</v>
      </c>
      <c r="BD17" s="7">
        <v>4</v>
      </c>
      <c r="BE17" s="7">
        <v>7</v>
      </c>
      <c r="BF17" s="7">
        <v>14</v>
      </c>
      <c r="BG17" s="7">
        <v>15</v>
      </c>
      <c r="BH17" s="7">
        <v>5</v>
      </c>
      <c r="BI17" s="7">
        <v>16</v>
      </c>
      <c r="BJ17" s="72">
        <v>64</v>
      </c>
      <c r="BK17" s="58">
        <f>BJ17*1000000</f>
        <v>64000000</v>
      </c>
      <c r="BL17" s="34">
        <f>SUM(AU17:BH17)</f>
        <v>154</v>
      </c>
      <c r="BM17" s="34">
        <f>BL17/14</f>
        <v>11</v>
      </c>
      <c r="BN17" s="34">
        <f>SUM(Y17:AF17)</f>
        <v>113</v>
      </c>
      <c r="BO17" s="34">
        <f>BN17/8</f>
        <v>14.125</v>
      </c>
      <c r="BP17" s="34">
        <f>SUM(AG17:AT17)</f>
        <v>197</v>
      </c>
      <c r="BQ17" s="34">
        <f>BP17/14</f>
        <v>14.071428571428571</v>
      </c>
      <c r="BR17" s="34">
        <f>SUM(L17:X17)</f>
        <v>152</v>
      </c>
      <c r="BS17" s="34">
        <f>BR17/13</f>
        <v>11.692307692307692</v>
      </c>
      <c r="BT17" s="34">
        <f>SUM(B17:K17)</f>
        <v>20</v>
      </c>
      <c r="BU17" s="34">
        <f>BT17/11</f>
        <v>1.8181818181818181</v>
      </c>
      <c r="BV17" s="29">
        <f>SUM(BT17+BR17+BP17+BN17+BL17)</f>
        <v>636</v>
      </c>
      <c r="BW17" s="34">
        <f>BV17/60</f>
        <v>10.6</v>
      </c>
    </row>
    <row r="18" spans="1:75" x14ac:dyDescent="0.2">
      <c r="A18" s="3" t="s">
        <v>213</v>
      </c>
      <c r="B18" s="7">
        <v>3</v>
      </c>
      <c r="C18" s="7">
        <v>3</v>
      </c>
      <c r="D18" s="7">
        <v>3</v>
      </c>
      <c r="E18" s="7">
        <v>1</v>
      </c>
      <c r="F18" s="7">
        <v>1</v>
      </c>
      <c r="G18" s="7">
        <v>1</v>
      </c>
      <c r="H18" s="7">
        <v>2</v>
      </c>
      <c r="I18" s="7">
        <v>2</v>
      </c>
      <c r="J18" s="7">
        <v>1</v>
      </c>
      <c r="K18" s="7">
        <v>3</v>
      </c>
      <c r="L18" s="7">
        <v>1</v>
      </c>
      <c r="M18" s="7">
        <v>15</v>
      </c>
      <c r="N18" s="7">
        <v>13</v>
      </c>
      <c r="O18" s="7">
        <v>14</v>
      </c>
      <c r="P18" s="7">
        <v>14</v>
      </c>
      <c r="Q18" s="7">
        <v>13</v>
      </c>
      <c r="R18" s="7">
        <v>16</v>
      </c>
      <c r="S18" s="7">
        <v>6</v>
      </c>
      <c r="T18" s="7">
        <v>9</v>
      </c>
      <c r="U18" s="7">
        <v>7</v>
      </c>
      <c r="V18" s="7">
        <v>8</v>
      </c>
      <c r="W18" s="7">
        <v>10</v>
      </c>
      <c r="X18" s="7">
        <v>13</v>
      </c>
      <c r="Y18" s="7">
        <v>14</v>
      </c>
      <c r="Z18" s="7">
        <v>11</v>
      </c>
      <c r="AA18" s="7">
        <v>11</v>
      </c>
      <c r="AB18" s="7">
        <v>12</v>
      </c>
      <c r="AC18" s="7">
        <v>11</v>
      </c>
      <c r="AD18" s="7">
        <v>12</v>
      </c>
      <c r="AE18" s="7">
        <v>15</v>
      </c>
      <c r="AF18" s="7">
        <v>14</v>
      </c>
      <c r="AG18" s="7">
        <v>13</v>
      </c>
      <c r="AH18" s="7">
        <v>11</v>
      </c>
      <c r="AI18" s="7">
        <v>12</v>
      </c>
      <c r="AJ18" s="7">
        <v>10</v>
      </c>
      <c r="AK18" s="7">
        <v>7</v>
      </c>
      <c r="AL18" s="7">
        <v>15</v>
      </c>
      <c r="AM18" s="7">
        <v>8</v>
      </c>
      <c r="AN18" s="7">
        <v>15</v>
      </c>
      <c r="AO18" s="7">
        <v>14</v>
      </c>
      <c r="AP18" s="7">
        <v>12</v>
      </c>
      <c r="AQ18" s="7">
        <v>11</v>
      </c>
      <c r="AR18" s="7">
        <v>13</v>
      </c>
      <c r="AS18" s="7">
        <v>10</v>
      </c>
      <c r="AT18" s="7">
        <v>13</v>
      </c>
      <c r="AU18" s="7">
        <v>9</v>
      </c>
      <c r="AV18" s="7">
        <v>8</v>
      </c>
      <c r="AW18" s="7">
        <v>13</v>
      </c>
      <c r="AX18" s="7">
        <v>13</v>
      </c>
      <c r="AY18" s="7">
        <v>10</v>
      </c>
      <c r="AZ18" s="7">
        <v>10</v>
      </c>
      <c r="BA18" s="7">
        <v>7</v>
      </c>
      <c r="BB18" s="7">
        <v>8</v>
      </c>
      <c r="BC18" s="7">
        <v>11</v>
      </c>
      <c r="BD18" s="7">
        <v>6</v>
      </c>
      <c r="BE18" s="7">
        <v>8</v>
      </c>
      <c r="BF18" s="7">
        <v>12</v>
      </c>
      <c r="BG18" s="7">
        <v>4</v>
      </c>
      <c r="BH18" s="7">
        <v>7</v>
      </c>
      <c r="BI18" s="7">
        <v>15</v>
      </c>
      <c r="BJ18" s="72">
        <v>10.25</v>
      </c>
      <c r="BK18" s="58">
        <f>BJ18*1000000</f>
        <v>10250000</v>
      </c>
      <c r="BL18" s="34">
        <f>SUM(AU18:BH18)</f>
        <v>126</v>
      </c>
      <c r="BM18" s="34">
        <f>BL18/14</f>
        <v>9</v>
      </c>
      <c r="BN18" s="34">
        <f>SUM(Y18:AF18)</f>
        <v>100</v>
      </c>
      <c r="BO18" s="34">
        <f>BN18/8</f>
        <v>12.5</v>
      </c>
      <c r="BP18" s="34">
        <f>SUM(AG18:AT18)</f>
        <v>164</v>
      </c>
      <c r="BQ18" s="34">
        <f>BP18/14</f>
        <v>11.714285714285714</v>
      </c>
      <c r="BR18" s="34">
        <f>SUM(L18:X18)</f>
        <v>139</v>
      </c>
      <c r="BS18" s="34">
        <f>BR18/13</f>
        <v>10.692307692307692</v>
      </c>
      <c r="BT18" s="34">
        <f>SUM(B18:K18)</f>
        <v>20</v>
      </c>
      <c r="BU18" s="34">
        <f>BT18/11</f>
        <v>1.8181818181818181</v>
      </c>
      <c r="BV18" s="29">
        <f>SUM(BT18+BR18+BP18+BN18+BL18)</f>
        <v>549</v>
      </c>
      <c r="BW18" s="34">
        <f>BV18/60</f>
        <v>9.15</v>
      </c>
    </row>
    <row r="19" spans="1:75" x14ac:dyDescent="0.2">
      <c r="A19" s="3" t="s">
        <v>146</v>
      </c>
      <c r="B19" s="7">
        <v>3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2</v>
      </c>
      <c r="M19" s="7">
        <v>11</v>
      </c>
      <c r="N19" s="7">
        <v>10</v>
      </c>
      <c r="O19" s="7">
        <v>11</v>
      </c>
      <c r="P19" s="7">
        <v>14</v>
      </c>
      <c r="Q19" s="7">
        <v>10</v>
      </c>
      <c r="R19" s="7">
        <v>11</v>
      </c>
      <c r="S19" s="7">
        <v>4</v>
      </c>
      <c r="T19" s="7">
        <v>12</v>
      </c>
      <c r="U19" s="7">
        <v>5</v>
      </c>
      <c r="V19" s="7">
        <v>5</v>
      </c>
      <c r="W19" s="7">
        <v>15</v>
      </c>
      <c r="X19" s="7">
        <v>14</v>
      </c>
      <c r="Y19" s="7">
        <v>11</v>
      </c>
      <c r="Z19" s="7">
        <v>13</v>
      </c>
      <c r="AA19" s="7">
        <v>14</v>
      </c>
      <c r="AB19" s="7">
        <v>15</v>
      </c>
      <c r="AC19" s="7">
        <v>14</v>
      </c>
      <c r="AD19" s="7">
        <v>15</v>
      </c>
      <c r="AE19" s="7">
        <v>17</v>
      </c>
      <c r="AF19" s="7">
        <v>16</v>
      </c>
      <c r="AG19" s="7">
        <v>16</v>
      </c>
      <c r="AH19" s="7">
        <v>14</v>
      </c>
      <c r="AI19" s="7">
        <v>14</v>
      </c>
      <c r="AJ19" s="7">
        <v>12</v>
      </c>
      <c r="AK19" s="7">
        <v>9</v>
      </c>
      <c r="AL19" s="7">
        <v>16</v>
      </c>
      <c r="AM19" s="7">
        <v>13</v>
      </c>
      <c r="AN19" s="7">
        <v>13</v>
      </c>
      <c r="AO19" s="7">
        <v>13</v>
      </c>
      <c r="AP19" s="7">
        <v>14</v>
      </c>
      <c r="AQ19" s="7">
        <v>11</v>
      </c>
      <c r="AR19" s="7">
        <v>15</v>
      </c>
      <c r="AS19" s="7">
        <v>13</v>
      </c>
      <c r="AT19" s="7">
        <v>14</v>
      </c>
      <c r="AU19" s="7">
        <v>5</v>
      </c>
      <c r="AV19" s="7">
        <v>7</v>
      </c>
      <c r="AW19" s="7">
        <v>10</v>
      </c>
      <c r="AX19" s="7">
        <v>13</v>
      </c>
      <c r="AY19" s="7">
        <v>15</v>
      </c>
      <c r="AZ19" s="7">
        <v>13</v>
      </c>
      <c r="BA19" s="7">
        <v>7</v>
      </c>
      <c r="BB19" s="7">
        <v>14</v>
      </c>
      <c r="BC19" s="7">
        <v>13</v>
      </c>
      <c r="BD19" s="7">
        <v>8</v>
      </c>
      <c r="BE19" s="7">
        <v>10</v>
      </c>
      <c r="BF19" s="7">
        <v>14</v>
      </c>
      <c r="BG19" s="7">
        <v>14</v>
      </c>
      <c r="BH19" s="7">
        <v>8</v>
      </c>
      <c r="BI19" s="7">
        <v>15</v>
      </c>
      <c r="BJ19" s="72">
        <v>51</v>
      </c>
      <c r="BK19" s="58">
        <f>BJ19*1000000</f>
        <v>51000000</v>
      </c>
      <c r="BL19" s="34">
        <f>SUM(AU19:BH19)</f>
        <v>151</v>
      </c>
      <c r="BM19" s="34">
        <f>BL19/14</f>
        <v>10.785714285714286</v>
      </c>
      <c r="BN19" s="34">
        <f>SUM(Y19:AF19)</f>
        <v>115</v>
      </c>
      <c r="BO19" s="34">
        <f>BN19/8</f>
        <v>14.375</v>
      </c>
      <c r="BP19" s="34">
        <f>SUM(AG19:AT19)</f>
        <v>187</v>
      </c>
      <c r="BQ19" s="34">
        <f>BP19/14</f>
        <v>13.357142857142858</v>
      </c>
      <c r="BR19" s="34">
        <f>SUM(L19:X19)</f>
        <v>124</v>
      </c>
      <c r="BS19" s="34">
        <f>BR19/13</f>
        <v>9.5384615384615383</v>
      </c>
      <c r="BT19" s="34">
        <f>SUM(B19:K19)</f>
        <v>12</v>
      </c>
      <c r="BU19" s="34">
        <f>BT19/11</f>
        <v>1.0909090909090908</v>
      </c>
      <c r="BV19" s="29">
        <f>SUM(BT19+BR19+BP19+BN19+BL19)</f>
        <v>589</v>
      </c>
      <c r="BW19" s="34">
        <f>BV19/60</f>
        <v>9.8166666666666664</v>
      </c>
    </row>
    <row r="20" spans="1:75" x14ac:dyDescent="0.2">
      <c r="A20" s="3" t="s">
        <v>145</v>
      </c>
      <c r="B20" s="7">
        <v>3</v>
      </c>
      <c r="C20" s="7">
        <v>3</v>
      </c>
      <c r="D20" s="7">
        <v>2</v>
      </c>
      <c r="E20" s="7">
        <v>2</v>
      </c>
      <c r="F20" s="7">
        <v>3</v>
      </c>
      <c r="G20" s="7">
        <v>2</v>
      </c>
      <c r="H20" s="7">
        <v>2</v>
      </c>
      <c r="I20" s="7">
        <v>3</v>
      </c>
      <c r="J20" s="7">
        <v>3</v>
      </c>
      <c r="K20" s="7">
        <v>3</v>
      </c>
      <c r="L20" s="7">
        <v>3</v>
      </c>
      <c r="M20" s="7">
        <v>13</v>
      </c>
      <c r="N20" s="7">
        <v>14</v>
      </c>
      <c r="O20" s="7">
        <v>14</v>
      </c>
      <c r="P20" s="7">
        <v>14</v>
      </c>
      <c r="Q20" s="7">
        <v>13</v>
      </c>
      <c r="R20" s="7">
        <v>12</v>
      </c>
      <c r="S20" s="7">
        <v>6</v>
      </c>
      <c r="T20" s="7">
        <v>13</v>
      </c>
      <c r="U20" s="7">
        <v>4</v>
      </c>
      <c r="V20" s="7">
        <v>5</v>
      </c>
      <c r="W20" s="7">
        <v>14</v>
      </c>
      <c r="X20" s="7">
        <v>14</v>
      </c>
      <c r="Y20" s="7">
        <v>11</v>
      </c>
      <c r="Z20" s="7">
        <v>12</v>
      </c>
      <c r="AA20" s="7">
        <v>12</v>
      </c>
      <c r="AB20" s="7">
        <v>15</v>
      </c>
      <c r="AC20" s="7">
        <v>13</v>
      </c>
      <c r="AD20" s="7">
        <v>16</v>
      </c>
      <c r="AE20" s="7">
        <v>14</v>
      </c>
      <c r="AF20" s="7">
        <v>17</v>
      </c>
      <c r="AG20" s="7">
        <v>14</v>
      </c>
      <c r="AH20" s="7">
        <v>12</v>
      </c>
      <c r="AI20" s="7">
        <v>15</v>
      </c>
      <c r="AJ20" s="7">
        <v>12</v>
      </c>
      <c r="AK20" s="7">
        <v>9</v>
      </c>
      <c r="AL20" s="7">
        <v>16</v>
      </c>
      <c r="AM20" s="7">
        <v>8</v>
      </c>
      <c r="AN20" s="7">
        <v>16</v>
      </c>
      <c r="AO20" s="7">
        <v>15</v>
      </c>
      <c r="AP20" s="7">
        <v>13</v>
      </c>
      <c r="AQ20" s="7">
        <v>14</v>
      </c>
      <c r="AR20" s="7">
        <v>14</v>
      </c>
      <c r="AS20" s="7">
        <v>8</v>
      </c>
      <c r="AT20" s="7">
        <v>16</v>
      </c>
      <c r="AU20" s="7">
        <v>6</v>
      </c>
      <c r="AV20" s="7">
        <v>13</v>
      </c>
      <c r="AW20" s="7">
        <v>14</v>
      </c>
      <c r="AX20" s="7">
        <v>16</v>
      </c>
      <c r="AY20" s="7">
        <v>16</v>
      </c>
      <c r="AZ20" s="7">
        <v>15</v>
      </c>
      <c r="BA20" s="7">
        <v>16</v>
      </c>
      <c r="BB20" s="7">
        <v>13</v>
      </c>
      <c r="BC20" s="7">
        <v>14</v>
      </c>
      <c r="BD20" s="7">
        <v>7</v>
      </c>
      <c r="BE20" s="7">
        <v>6</v>
      </c>
      <c r="BF20" s="7">
        <v>14</v>
      </c>
      <c r="BG20" s="7">
        <v>14</v>
      </c>
      <c r="BH20" s="7">
        <v>5</v>
      </c>
      <c r="BI20" s="7">
        <v>16</v>
      </c>
      <c r="BJ20" s="72">
        <v>62</v>
      </c>
      <c r="BK20" s="58">
        <f>BJ20*1000000</f>
        <v>62000000</v>
      </c>
      <c r="BL20" s="34">
        <f>SUM(AU20:BH20)</f>
        <v>169</v>
      </c>
      <c r="BM20" s="34">
        <f>BL20/14</f>
        <v>12.071428571428571</v>
      </c>
      <c r="BN20" s="34">
        <f>SUM(Y20:AF20)</f>
        <v>110</v>
      </c>
      <c r="BO20" s="34">
        <f>BN20/8</f>
        <v>13.75</v>
      </c>
      <c r="BP20" s="34">
        <f>SUM(AG20:AT20)</f>
        <v>182</v>
      </c>
      <c r="BQ20" s="34">
        <f>BP20/14</f>
        <v>13</v>
      </c>
      <c r="BR20" s="34">
        <f>SUM(L20:X20)</f>
        <v>139</v>
      </c>
      <c r="BS20" s="34">
        <f>BR20/13</f>
        <v>10.692307692307692</v>
      </c>
      <c r="BT20" s="34">
        <f>SUM(B20:K20)</f>
        <v>26</v>
      </c>
      <c r="BU20" s="34">
        <f>BT20/11</f>
        <v>2.3636363636363638</v>
      </c>
      <c r="BV20" s="29">
        <f>SUM(BT20+BR20+BP20+BN20+BL20)</f>
        <v>626</v>
      </c>
      <c r="BW20" s="34">
        <f>BV20/60</f>
        <v>10.433333333333334</v>
      </c>
    </row>
    <row r="21" spans="1:75" x14ac:dyDescent="0.2">
      <c r="A21" s="3" t="s">
        <v>162</v>
      </c>
      <c r="B21" s="7">
        <v>2</v>
      </c>
      <c r="C21" s="7">
        <v>3</v>
      </c>
      <c r="D21" s="7">
        <v>3</v>
      </c>
      <c r="E21" s="7">
        <v>1</v>
      </c>
      <c r="F21" s="7">
        <v>3</v>
      </c>
      <c r="G21" s="7">
        <v>4</v>
      </c>
      <c r="H21" s="7">
        <v>3</v>
      </c>
      <c r="I21" s="7">
        <v>3</v>
      </c>
      <c r="J21" s="7">
        <v>1</v>
      </c>
      <c r="K21" s="7">
        <v>3</v>
      </c>
      <c r="L21" s="7">
        <v>2</v>
      </c>
      <c r="M21" s="7">
        <v>16</v>
      </c>
      <c r="N21" s="7">
        <v>13</v>
      </c>
      <c r="O21" s="7">
        <v>14</v>
      </c>
      <c r="P21" s="7">
        <v>16</v>
      </c>
      <c r="Q21" s="7">
        <v>17</v>
      </c>
      <c r="R21" s="7">
        <v>16</v>
      </c>
      <c r="S21" s="7">
        <v>3</v>
      </c>
      <c r="T21" s="7">
        <v>15</v>
      </c>
      <c r="U21" s="7">
        <v>5</v>
      </c>
      <c r="V21" s="7">
        <v>7</v>
      </c>
      <c r="W21" s="7">
        <v>14</v>
      </c>
      <c r="X21" s="7">
        <v>16</v>
      </c>
      <c r="Y21" s="7">
        <v>16</v>
      </c>
      <c r="Z21" s="7">
        <v>13</v>
      </c>
      <c r="AA21" s="7">
        <v>11</v>
      </c>
      <c r="AB21" s="7">
        <v>16</v>
      </c>
      <c r="AC21" s="7">
        <v>17</v>
      </c>
      <c r="AD21" s="7">
        <v>13</v>
      </c>
      <c r="AE21" s="7">
        <v>18</v>
      </c>
      <c r="AF21" s="7">
        <v>20</v>
      </c>
      <c r="AG21" s="7">
        <v>17</v>
      </c>
      <c r="AH21" s="7">
        <v>9</v>
      </c>
      <c r="AI21" s="7">
        <v>15</v>
      </c>
      <c r="AJ21" s="7">
        <v>10</v>
      </c>
      <c r="AK21" s="7">
        <v>9</v>
      </c>
      <c r="AL21" s="7">
        <v>18</v>
      </c>
      <c r="AM21" s="7">
        <v>10</v>
      </c>
      <c r="AN21" s="7">
        <v>18</v>
      </c>
      <c r="AO21" s="7">
        <v>16</v>
      </c>
      <c r="AP21" s="7">
        <v>14</v>
      </c>
      <c r="AQ21" s="7">
        <v>11</v>
      </c>
      <c r="AR21" s="7">
        <v>16</v>
      </c>
      <c r="AS21" s="7">
        <v>13</v>
      </c>
      <c r="AT21" s="7">
        <v>17</v>
      </c>
      <c r="AU21" s="7">
        <v>9</v>
      </c>
      <c r="AV21" s="7">
        <v>10</v>
      </c>
      <c r="AW21" s="7">
        <v>16</v>
      </c>
      <c r="AX21" s="7">
        <v>18</v>
      </c>
      <c r="AY21" s="7">
        <v>16</v>
      </c>
      <c r="AZ21" s="7">
        <v>16</v>
      </c>
      <c r="BA21" s="7">
        <v>10</v>
      </c>
      <c r="BB21" s="7">
        <v>12</v>
      </c>
      <c r="BC21" s="7">
        <v>13</v>
      </c>
      <c r="BD21" s="7">
        <v>6</v>
      </c>
      <c r="BE21" s="7">
        <v>5</v>
      </c>
      <c r="BF21" s="7">
        <v>14</v>
      </c>
      <c r="BG21" s="7">
        <v>15</v>
      </c>
      <c r="BH21" s="7">
        <v>4</v>
      </c>
      <c r="BI21" s="7">
        <v>16</v>
      </c>
      <c r="BJ21" s="72">
        <v>75</v>
      </c>
      <c r="BK21" s="58">
        <f>BJ21*1000000</f>
        <v>75000000</v>
      </c>
      <c r="BL21" s="34">
        <f>SUM(AU21:BH21)</f>
        <v>164</v>
      </c>
      <c r="BM21" s="34">
        <f>BL21/14</f>
        <v>11.714285714285714</v>
      </c>
      <c r="BN21" s="34">
        <f>SUM(Y21:AF21)</f>
        <v>124</v>
      </c>
      <c r="BO21" s="34">
        <f>BN21/8</f>
        <v>15.5</v>
      </c>
      <c r="BP21" s="34">
        <f>SUM(AG21:AT21)</f>
        <v>193</v>
      </c>
      <c r="BQ21" s="34">
        <f>BP21/14</f>
        <v>13.785714285714286</v>
      </c>
      <c r="BR21" s="34">
        <f>SUM(L21:X21)</f>
        <v>154</v>
      </c>
      <c r="BS21" s="34">
        <f>BR21/13</f>
        <v>11.846153846153847</v>
      </c>
      <c r="BT21" s="34">
        <f>SUM(B21:K21)</f>
        <v>26</v>
      </c>
      <c r="BU21" s="34">
        <f>BT21/11</f>
        <v>2.3636363636363638</v>
      </c>
      <c r="BV21" s="29">
        <f>SUM(BT21+BR21+BP21+BN21+BL21)</f>
        <v>661</v>
      </c>
      <c r="BW21" s="34">
        <f>BV21/60</f>
        <v>11.016666666666667</v>
      </c>
    </row>
    <row r="22" spans="1:75" x14ac:dyDescent="0.2">
      <c r="A22" s="3" t="s">
        <v>166</v>
      </c>
      <c r="B22" s="7">
        <v>2</v>
      </c>
      <c r="C22" s="7">
        <v>2</v>
      </c>
      <c r="D22" s="7">
        <v>2</v>
      </c>
      <c r="E22" s="7">
        <v>3</v>
      </c>
      <c r="F22" s="7">
        <v>2</v>
      </c>
      <c r="G22" s="7">
        <v>3</v>
      </c>
      <c r="H22" s="7">
        <v>2</v>
      </c>
      <c r="I22" s="7">
        <v>2</v>
      </c>
      <c r="J22" s="7">
        <v>1</v>
      </c>
      <c r="K22" s="7">
        <v>1</v>
      </c>
      <c r="L22" s="7">
        <v>2</v>
      </c>
      <c r="M22" s="7">
        <v>13</v>
      </c>
      <c r="N22" s="7">
        <v>14</v>
      </c>
      <c r="O22" s="7">
        <v>10</v>
      </c>
      <c r="P22" s="7">
        <v>12</v>
      </c>
      <c r="Q22" s="7">
        <v>10</v>
      </c>
      <c r="R22" s="7">
        <v>10</v>
      </c>
      <c r="S22" s="7">
        <v>7</v>
      </c>
      <c r="T22" s="7">
        <v>12</v>
      </c>
      <c r="U22" s="7">
        <v>7</v>
      </c>
      <c r="V22" s="7">
        <v>7</v>
      </c>
      <c r="W22" s="7">
        <v>13</v>
      </c>
      <c r="X22" s="7">
        <v>12</v>
      </c>
      <c r="Y22" s="7">
        <v>12</v>
      </c>
      <c r="Z22" s="7">
        <v>12</v>
      </c>
      <c r="AA22" s="7">
        <v>15</v>
      </c>
      <c r="AB22" s="7">
        <v>13</v>
      </c>
      <c r="AC22" s="7">
        <v>14</v>
      </c>
      <c r="AD22" s="7">
        <v>13</v>
      </c>
      <c r="AE22" s="7">
        <v>13</v>
      </c>
      <c r="AF22" s="7">
        <v>13</v>
      </c>
      <c r="AG22" s="7">
        <v>12</v>
      </c>
      <c r="AH22" s="7">
        <v>15</v>
      </c>
      <c r="AI22" s="7">
        <v>15</v>
      </c>
      <c r="AJ22" s="7">
        <v>14</v>
      </c>
      <c r="AK22" s="7">
        <v>14</v>
      </c>
      <c r="AL22" s="7">
        <v>14</v>
      </c>
      <c r="AM22" s="7">
        <v>11</v>
      </c>
      <c r="AN22" s="7">
        <v>12</v>
      </c>
      <c r="AO22" s="7">
        <v>12</v>
      </c>
      <c r="AP22" s="7">
        <v>16</v>
      </c>
      <c r="AQ22" s="7">
        <v>15</v>
      </c>
      <c r="AR22" s="7">
        <v>14</v>
      </c>
      <c r="AS22" s="7">
        <v>13</v>
      </c>
      <c r="AT22" s="7">
        <v>15</v>
      </c>
      <c r="AU22" s="7">
        <v>11</v>
      </c>
      <c r="AV22" s="7">
        <v>8</v>
      </c>
      <c r="AW22" s="7">
        <v>8</v>
      </c>
      <c r="AX22" s="7">
        <v>13</v>
      </c>
      <c r="AY22" s="7">
        <v>9</v>
      </c>
      <c r="AZ22" s="7">
        <v>13</v>
      </c>
      <c r="BA22" s="7">
        <v>8</v>
      </c>
      <c r="BB22" s="7">
        <v>10</v>
      </c>
      <c r="BC22" s="7">
        <v>12</v>
      </c>
      <c r="BD22" s="7">
        <v>9</v>
      </c>
      <c r="BE22" s="7">
        <v>13</v>
      </c>
      <c r="BF22" s="7">
        <v>15</v>
      </c>
      <c r="BG22" s="7">
        <v>10</v>
      </c>
      <c r="BH22" s="7">
        <v>13</v>
      </c>
      <c r="BI22" s="7">
        <v>13</v>
      </c>
      <c r="BJ22" s="72">
        <v>39</v>
      </c>
      <c r="BK22" s="58">
        <f>BJ22*1000000</f>
        <v>39000000</v>
      </c>
      <c r="BL22" s="34">
        <f>SUM(AU22:BH22)</f>
        <v>152</v>
      </c>
      <c r="BM22" s="34">
        <f>BL22/14</f>
        <v>10.857142857142858</v>
      </c>
      <c r="BN22" s="34">
        <f>SUM(Y22:AF22)</f>
        <v>105</v>
      </c>
      <c r="BO22" s="34">
        <f>BN22/8</f>
        <v>13.125</v>
      </c>
      <c r="BP22" s="34">
        <f>SUM(AG22:AT22)</f>
        <v>192</v>
      </c>
      <c r="BQ22" s="34">
        <f>BP22/14</f>
        <v>13.714285714285714</v>
      </c>
      <c r="BR22" s="34">
        <f>SUM(L22:X22)</f>
        <v>129</v>
      </c>
      <c r="BS22" s="34">
        <f>BR22/13</f>
        <v>9.9230769230769234</v>
      </c>
      <c r="BT22" s="34">
        <f>SUM(B22:K22)</f>
        <v>20</v>
      </c>
      <c r="BU22" s="34">
        <f>BT22/11</f>
        <v>1.8181818181818181</v>
      </c>
      <c r="BV22" s="29">
        <f>SUM(BT22+BR22+BP22+BN22+BL22)</f>
        <v>598</v>
      </c>
      <c r="BW22" s="34">
        <f>BV22/60</f>
        <v>9.9666666666666668</v>
      </c>
    </row>
    <row r="23" spans="1:75" x14ac:dyDescent="0.2">
      <c r="A23" s="3" t="s">
        <v>177</v>
      </c>
      <c r="B23" s="7">
        <v>2</v>
      </c>
      <c r="C23" s="7">
        <v>1</v>
      </c>
      <c r="D23" s="7">
        <v>4</v>
      </c>
      <c r="E23" s="7">
        <v>3</v>
      </c>
      <c r="F23" s="7">
        <v>3</v>
      </c>
      <c r="G23" s="7">
        <v>3</v>
      </c>
      <c r="H23" s="7">
        <v>1</v>
      </c>
      <c r="I23" s="7">
        <v>2</v>
      </c>
      <c r="J23" s="7">
        <v>1</v>
      </c>
      <c r="K23" s="7">
        <v>2</v>
      </c>
      <c r="L23" s="7">
        <v>2</v>
      </c>
      <c r="M23" s="7">
        <v>11</v>
      </c>
      <c r="N23" s="7">
        <v>13</v>
      </c>
      <c r="O23" s="7">
        <v>13</v>
      </c>
      <c r="P23" s="7">
        <v>12</v>
      </c>
      <c r="Q23" s="7">
        <v>9</v>
      </c>
      <c r="R23" s="7">
        <v>10</v>
      </c>
      <c r="S23" s="7">
        <v>10</v>
      </c>
      <c r="T23" s="7">
        <v>7</v>
      </c>
      <c r="U23" s="7">
        <v>5</v>
      </c>
      <c r="V23" s="7">
        <v>7</v>
      </c>
      <c r="W23" s="7">
        <v>12</v>
      </c>
      <c r="X23" s="7">
        <v>13</v>
      </c>
      <c r="Y23" s="7">
        <v>12</v>
      </c>
      <c r="Z23" s="7">
        <v>14</v>
      </c>
      <c r="AA23" s="7">
        <v>15</v>
      </c>
      <c r="AB23" s="7">
        <v>12</v>
      </c>
      <c r="AC23" s="7">
        <v>13</v>
      </c>
      <c r="AD23" s="7">
        <v>9</v>
      </c>
      <c r="AE23" s="7">
        <v>12</v>
      </c>
      <c r="AF23" s="7">
        <v>16</v>
      </c>
      <c r="AG23" s="7">
        <v>12</v>
      </c>
      <c r="AH23" s="7">
        <v>15</v>
      </c>
      <c r="AI23" s="7">
        <v>15</v>
      </c>
      <c r="AJ23" s="7">
        <v>14</v>
      </c>
      <c r="AK23" s="7">
        <v>16</v>
      </c>
      <c r="AL23" s="7">
        <v>14</v>
      </c>
      <c r="AM23" s="7">
        <v>6</v>
      </c>
      <c r="AN23" s="7">
        <v>9</v>
      </c>
      <c r="AO23" s="7">
        <v>14</v>
      </c>
      <c r="AP23" s="7">
        <v>14</v>
      </c>
      <c r="AQ23" s="7">
        <v>13</v>
      </c>
      <c r="AR23" s="7">
        <v>16</v>
      </c>
      <c r="AS23" s="7">
        <v>13</v>
      </c>
      <c r="AT23" s="7">
        <v>14</v>
      </c>
      <c r="AU23" s="7">
        <v>6</v>
      </c>
      <c r="AV23" s="7">
        <v>8</v>
      </c>
      <c r="AW23" s="7">
        <v>9</v>
      </c>
      <c r="AX23" s="7">
        <v>13</v>
      </c>
      <c r="AY23" s="7">
        <v>7</v>
      </c>
      <c r="AZ23" s="7">
        <v>15</v>
      </c>
      <c r="BA23" s="7">
        <v>6</v>
      </c>
      <c r="BB23" s="7">
        <v>8</v>
      </c>
      <c r="BC23" s="7">
        <v>11</v>
      </c>
      <c r="BD23" s="7">
        <v>5</v>
      </c>
      <c r="BE23" s="7">
        <v>13</v>
      </c>
      <c r="BF23" s="7">
        <v>16</v>
      </c>
      <c r="BG23" s="7">
        <v>6</v>
      </c>
      <c r="BH23" s="7">
        <v>14</v>
      </c>
      <c r="BI23" s="7">
        <v>15</v>
      </c>
      <c r="BJ23" s="72">
        <v>38</v>
      </c>
      <c r="BK23" s="58">
        <f>BJ23*1000000</f>
        <v>38000000</v>
      </c>
      <c r="BL23" s="34">
        <f>SUM(AU23:BH23)</f>
        <v>137</v>
      </c>
      <c r="BM23" s="34">
        <f>BL23/14</f>
        <v>9.7857142857142865</v>
      </c>
      <c r="BN23" s="34">
        <f>SUM(Y23:AF23)</f>
        <v>103</v>
      </c>
      <c r="BO23" s="34">
        <f>BN23/8</f>
        <v>12.875</v>
      </c>
      <c r="BP23" s="34">
        <f>SUM(AG23:AT23)</f>
        <v>185</v>
      </c>
      <c r="BQ23" s="34">
        <f>BP23/14</f>
        <v>13.214285714285714</v>
      </c>
      <c r="BR23" s="34">
        <f>SUM(L23:X23)</f>
        <v>124</v>
      </c>
      <c r="BS23" s="34">
        <f>BR23/13</f>
        <v>9.5384615384615383</v>
      </c>
      <c r="BT23" s="34">
        <f>SUM(B23:K23)</f>
        <v>22</v>
      </c>
      <c r="BU23" s="34">
        <f>BT23/11</f>
        <v>2</v>
      </c>
      <c r="BV23" s="29">
        <f>SUM(BT23+BR23+BP23+BN23+BL23)</f>
        <v>571</v>
      </c>
      <c r="BW23" s="34">
        <f>BV23/60</f>
        <v>9.5166666666666675</v>
      </c>
    </row>
    <row r="24" spans="1:75" x14ac:dyDescent="0.2">
      <c r="A24" s="3" t="s">
        <v>255</v>
      </c>
      <c r="B24" s="7">
        <v>3</v>
      </c>
      <c r="C24" s="7">
        <v>2</v>
      </c>
      <c r="D24" s="7">
        <v>2</v>
      </c>
      <c r="E24" s="7">
        <v>3</v>
      </c>
      <c r="F24" s="7">
        <v>2</v>
      </c>
      <c r="G24" s="7">
        <v>1</v>
      </c>
      <c r="H24" s="7">
        <v>1</v>
      </c>
      <c r="I24" s="7">
        <v>2</v>
      </c>
      <c r="J24" s="7">
        <v>4</v>
      </c>
      <c r="K24" s="7">
        <v>2</v>
      </c>
      <c r="L24" s="7">
        <v>1</v>
      </c>
      <c r="M24" s="7">
        <v>15</v>
      </c>
      <c r="N24" s="7">
        <v>18</v>
      </c>
      <c r="O24" s="7">
        <v>10</v>
      </c>
      <c r="P24" s="7">
        <v>12</v>
      </c>
      <c r="Q24" s="7">
        <v>11</v>
      </c>
      <c r="R24" s="7">
        <v>10</v>
      </c>
      <c r="S24" s="7">
        <v>11</v>
      </c>
      <c r="T24" s="7">
        <v>10</v>
      </c>
      <c r="U24" s="7">
        <v>11</v>
      </c>
      <c r="V24" s="7">
        <v>1</v>
      </c>
      <c r="W24" s="7">
        <v>14</v>
      </c>
      <c r="X24" s="7">
        <v>8</v>
      </c>
      <c r="Y24" s="7">
        <v>18</v>
      </c>
      <c r="Z24" s="7">
        <v>11</v>
      </c>
      <c r="AA24" s="7">
        <v>12</v>
      </c>
      <c r="AB24" s="7">
        <v>14</v>
      </c>
      <c r="AC24" s="7">
        <v>16</v>
      </c>
      <c r="AD24" s="7">
        <v>6</v>
      </c>
      <c r="AE24" s="7">
        <v>11</v>
      </c>
      <c r="AF24" s="7">
        <v>17</v>
      </c>
      <c r="AG24" s="7">
        <v>13</v>
      </c>
      <c r="AH24" s="7">
        <v>13</v>
      </c>
      <c r="AI24" s="7">
        <v>15</v>
      </c>
      <c r="AJ24" s="7">
        <v>12</v>
      </c>
      <c r="AK24" s="7">
        <v>11</v>
      </c>
      <c r="AL24" s="7">
        <v>15</v>
      </c>
      <c r="AM24" s="7">
        <v>8</v>
      </c>
      <c r="AN24" s="7">
        <v>14</v>
      </c>
      <c r="AO24" s="7">
        <v>15</v>
      </c>
      <c r="AP24" s="7">
        <v>14</v>
      </c>
      <c r="AQ24" s="7">
        <v>11</v>
      </c>
      <c r="AR24" s="7">
        <v>15</v>
      </c>
      <c r="AS24" s="7">
        <v>6</v>
      </c>
      <c r="AT24" s="7">
        <v>12</v>
      </c>
      <c r="AU24" s="7">
        <v>8</v>
      </c>
      <c r="AV24" s="7">
        <v>8</v>
      </c>
      <c r="AW24" s="7">
        <v>9</v>
      </c>
      <c r="AX24" s="7">
        <v>13</v>
      </c>
      <c r="AY24" s="7">
        <v>10</v>
      </c>
      <c r="AZ24" s="7">
        <v>13</v>
      </c>
      <c r="BA24" s="7">
        <v>8</v>
      </c>
      <c r="BB24" s="7">
        <v>7</v>
      </c>
      <c r="BC24" s="7">
        <v>12</v>
      </c>
      <c r="BD24" s="7">
        <v>2</v>
      </c>
      <c r="BE24" s="7">
        <v>7</v>
      </c>
      <c r="BF24" s="7">
        <v>14</v>
      </c>
      <c r="BG24" s="7">
        <v>5</v>
      </c>
      <c r="BH24" s="7">
        <v>6</v>
      </c>
      <c r="BI24" s="7">
        <v>14</v>
      </c>
      <c r="BJ24" s="72">
        <v>19.25</v>
      </c>
      <c r="BK24" s="58">
        <f>BJ24*1000000</f>
        <v>19250000</v>
      </c>
      <c r="BL24" s="34">
        <f>SUM(AU24:BH24)</f>
        <v>122</v>
      </c>
      <c r="BM24" s="34">
        <f>BL24/14</f>
        <v>8.7142857142857135</v>
      </c>
      <c r="BN24" s="34">
        <f>SUM(Y24:AF24)</f>
        <v>105</v>
      </c>
      <c r="BO24" s="34">
        <f>BN24/8</f>
        <v>13.125</v>
      </c>
      <c r="BP24" s="34">
        <f>SUM(AG24:AT24)</f>
        <v>174</v>
      </c>
      <c r="BQ24" s="34">
        <f>BP24/14</f>
        <v>12.428571428571429</v>
      </c>
      <c r="BR24" s="34">
        <f>SUM(L24:X24)</f>
        <v>132</v>
      </c>
      <c r="BS24" s="34">
        <f>BR24/13</f>
        <v>10.153846153846153</v>
      </c>
      <c r="BT24" s="34">
        <f>SUM(B24:K24)</f>
        <v>22</v>
      </c>
      <c r="BU24" s="34">
        <f>BT24/11</f>
        <v>2</v>
      </c>
      <c r="BV24" s="29">
        <f>SUM(BT24+BR24+BP24+BN24+BL24)</f>
        <v>555</v>
      </c>
      <c r="BW24" s="34">
        <f>BV24/60</f>
        <v>9.25</v>
      </c>
    </row>
    <row r="25" spans="1:75" x14ac:dyDescent="0.2">
      <c r="A25" s="3" t="s">
        <v>140</v>
      </c>
      <c r="B25" s="7">
        <v>3</v>
      </c>
      <c r="C25" s="7">
        <v>3</v>
      </c>
      <c r="D25" s="7">
        <v>2</v>
      </c>
      <c r="E25" s="7">
        <v>3</v>
      </c>
      <c r="F25" s="7">
        <v>3</v>
      </c>
      <c r="G25" s="7">
        <v>3</v>
      </c>
      <c r="H25" s="7">
        <v>1</v>
      </c>
      <c r="I25" s="7">
        <v>1</v>
      </c>
      <c r="J25" s="7">
        <v>2</v>
      </c>
      <c r="K25" s="7">
        <v>3</v>
      </c>
      <c r="L25" s="7">
        <v>3</v>
      </c>
      <c r="M25" s="7">
        <v>14</v>
      </c>
      <c r="N25" s="7">
        <v>12</v>
      </c>
      <c r="O25" s="7">
        <v>10</v>
      </c>
      <c r="P25" s="7">
        <v>12</v>
      </c>
      <c r="Q25" s="7">
        <v>13</v>
      </c>
      <c r="R25" s="7">
        <v>12</v>
      </c>
      <c r="S25" s="7">
        <v>13</v>
      </c>
      <c r="T25" s="7">
        <v>10</v>
      </c>
      <c r="U25" s="7">
        <v>8</v>
      </c>
      <c r="V25" s="7">
        <v>8</v>
      </c>
      <c r="W25" s="7">
        <v>14</v>
      </c>
      <c r="X25" s="7">
        <v>15</v>
      </c>
      <c r="Y25" s="7">
        <v>12</v>
      </c>
      <c r="Z25" s="7">
        <v>11</v>
      </c>
      <c r="AA25" s="7">
        <v>13</v>
      </c>
      <c r="AB25" s="7">
        <v>14</v>
      </c>
      <c r="AC25" s="7">
        <v>19</v>
      </c>
      <c r="AD25" s="7">
        <v>5</v>
      </c>
      <c r="AE25" s="7">
        <v>13</v>
      </c>
      <c r="AF25" s="7">
        <v>16</v>
      </c>
      <c r="AG25" s="7">
        <v>14</v>
      </c>
      <c r="AH25" s="7">
        <v>12</v>
      </c>
      <c r="AI25" s="7">
        <v>16</v>
      </c>
      <c r="AJ25" s="7">
        <v>12</v>
      </c>
      <c r="AK25" s="7">
        <v>10</v>
      </c>
      <c r="AL25" s="7">
        <v>17</v>
      </c>
      <c r="AM25" s="7">
        <v>13</v>
      </c>
      <c r="AN25" s="7">
        <v>15</v>
      </c>
      <c r="AO25" s="7">
        <v>12</v>
      </c>
      <c r="AP25" s="7">
        <v>15</v>
      </c>
      <c r="AQ25" s="7">
        <v>14</v>
      </c>
      <c r="AR25" s="7">
        <v>16</v>
      </c>
      <c r="AS25" s="7">
        <v>11</v>
      </c>
      <c r="AT25" s="7">
        <v>15</v>
      </c>
      <c r="AU25" s="7">
        <v>8</v>
      </c>
      <c r="AV25" s="7">
        <v>13</v>
      </c>
      <c r="AW25" s="7">
        <v>14</v>
      </c>
      <c r="AX25" s="7">
        <v>17</v>
      </c>
      <c r="AY25" s="7">
        <v>14</v>
      </c>
      <c r="AZ25" s="7">
        <v>16</v>
      </c>
      <c r="BA25" s="7">
        <v>13</v>
      </c>
      <c r="BB25" s="7">
        <v>13</v>
      </c>
      <c r="BC25" s="7">
        <v>14</v>
      </c>
      <c r="BD25" s="7">
        <v>11</v>
      </c>
      <c r="BE25" s="7">
        <v>9</v>
      </c>
      <c r="BF25" s="7">
        <v>14</v>
      </c>
      <c r="BG25" s="7">
        <v>13</v>
      </c>
      <c r="BH25" s="7">
        <v>6</v>
      </c>
      <c r="BI25" s="7">
        <v>17</v>
      </c>
      <c r="BJ25" s="72">
        <v>72</v>
      </c>
      <c r="BK25" s="58">
        <f>BJ25*1000000</f>
        <v>72000000</v>
      </c>
      <c r="BL25" s="34">
        <f>SUM(AU25:BH25)</f>
        <v>175</v>
      </c>
      <c r="BM25" s="34">
        <f>BL25/14</f>
        <v>12.5</v>
      </c>
      <c r="BN25" s="34">
        <f>SUM(Y25:AF25)</f>
        <v>103</v>
      </c>
      <c r="BO25" s="34">
        <f>BN25/8</f>
        <v>12.875</v>
      </c>
      <c r="BP25" s="34">
        <f>SUM(AG25:AT25)</f>
        <v>192</v>
      </c>
      <c r="BQ25" s="34">
        <f>BP25/14</f>
        <v>13.714285714285714</v>
      </c>
      <c r="BR25" s="34">
        <f>SUM(L25:X25)</f>
        <v>144</v>
      </c>
      <c r="BS25" s="34">
        <f>BR25/13</f>
        <v>11.076923076923077</v>
      </c>
      <c r="BT25" s="34">
        <f>SUM(B25:K25)</f>
        <v>24</v>
      </c>
      <c r="BU25" s="34">
        <f>BT25/11</f>
        <v>2.1818181818181817</v>
      </c>
      <c r="BV25" s="29">
        <f>SUM(BT25+BR25+BP25+BN25+BL25)</f>
        <v>638</v>
      </c>
      <c r="BW25" s="34">
        <f>BV25/60</f>
        <v>10.633333333333333</v>
      </c>
    </row>
    <row r="26" spans="1:75" x14ac:dyDescent="0.2">
      <c r="A26" s="3" t="s">
        <v>138</v>
      </c>
      <c r="B26" s="7">
        <v>14</v>
      </c>
      <c r="C26" s="7">
        <v>14</v>
      </c>
      <c r="D26" s="7">
        <v>16</v>
      </c>
      <c r="E26" s="7">
        <v>6</v>
      </c>
      <c r="F26" s="7">
        <v>15</v>
      </c>
      <c r="G26" s="7">
        <v>13</v>
      </c>
      <c r="H26" s="7">
        <v>12</v>
      </c>
      <c r="I26" s="7">
        <v>6</v>
      </c>
      <c r="J26" s="7">
        <v>10</v>
      </c>
      <c r="K26" s="7">
        <v>12</v>
      </c>
      <c r="L26" s="7">
        <v>17</v>
      </c>
      <c r="M26" s="7">
        <v>13</v>
      </c>
      <c r="N26" s="7">
        <v>13</v>
      </c>
      <c r="O26" s="7">
        <v>10</v>
      </c>
      <c r="P26" s="7">
        <v>12</v>
      </c>
      <c r="Q26" s="7">
        <v>13</v>
      </c>
      <c r="R26" s="7">
        <v>12</v>
      </c>
      <c r="S26" s="7">
        <v>14</v>
      </c>
      <c r="T26" s="7">
        <v>3</v>
      </c>
      <c r="U26" s="7">
        <v>18</v>
      </c>
      <c r="V26" s="7">
        <v>10</v>
      </c>
      <c r="W26" s="7">
        <v>16</v>
      </c>
      <c r="X26" s="7">
        <v>16</v>
      </c>
      <c r="Y26" s="7">
        <v>15</v>
      </c>
      <c r="Z26" s="7">
        <v>11</v>
      </c>
      <c r="AA26" s="7">
        <v>6</v>
      </c>
      <c r="AB26" s="7">
        <v>12</v>
      </c>
      <c r="AC26" s="7">
        <v>8</v>
      </c>
      <c r="AD26" s="7">
        <v>17</v>
      </c>
      <c r="AE26" s="7">
        <v>12</v>
      </c>
      <c r="AF26" s="7">
        <v>12</v>
      </c>
      <c r="AG26" s="7">
        <v>11</v>
      </c>
      <c r="AH26" s="7">
        <v>12</v>
      </c>
      <c r="AI26" s="7">
        <v>12</v>
      </c>
      <c r="AJ26" s="7">
        <v>11</v>
      </c>
      <c r="AK26" s="7">
        <v>11</v>
      </c>
      <c r="AL26" s="7">
        <v>1</v>
      </c>
      <c r="AM26" s="7">
        <v>8</v>
      </c>
      <c r="AN26" s="7">
        <v>2</v>
      </c>
      <c r="AO26" s="7">
        <v>16</v>
      </c>
      <c r="AP26" s="7">
        <v>13</v>
      </c>
      <c r="AQ26" s="7">
        <v>12</v>
      </c>
      <c r="AR26" s="7">
        <v>12</v>
      </c>
      <c r="AS26" s="7">
        <v>16</v>
      </c>
      <c r="AT26" s="7">
        <v>13</v>
      </c>
      <c r="AU26" s="7">
        <v>16</v>
      </c>
      <c r="AV26" s="7">
        <v>7</v>
      </c>
      <c r="AW26" s="7">
        <v>2</v>
      </c>
      <c r="AX26" s="7">
        <v>3</v>
      </c>
      <c r="AY26" s="7">
        <v>2</v>
      </c>
      <c r="AZ26" s="7">
        <v>12</v>
      </c>
      <c r="BA26" s="7">
        <v>11</v>
      </c>
      <c r="BB26" s="7">
        <v>3</v>
      </c>
      <c r="BC26" s="7">
        <v>2</v>
      </c>
      <c r="BD26" s="7">
        <v>1</v>
      </c>
      <c r="BE26" s="7">
        <v>1</v>
      </c>
      <c r="BF26" s="7">
        <v>14</v>
      </c>
      <c r="BG26" s="7">
        <v>4</v>
      </c>
      <c r="BH26" s="7">
        <v>1</v>
      </c>
      <c r="BI26" s="7">
        <v>12</v>
      </c>
      <c r="BJ26" s="72">
        <v>7.25</v>
      </c>
      <c r="BK26" s="58">
        <f>BJ26*1000000</f>
        <v>7250000</v>
      </c>
      <c r="BL26" s="34">
        <f>SUM(AU26:BH26)</f>
        <v>79</v>
      </c>
      <c r="BM26" s="34">
        <f>BL26/14</f>
        <v>5.6428571428571432</v>
      </c>
      <c r="BN26" s="34">
        <f>SUM(Y26:AF26)</f>
        <v>93</v>
      </c>
      <c r="BO26" s="34">
        <f>BN26/8</f>
        <v>11.625</v>
      </c>
      <c r="BP26" s="34">
        <f>SUM(AG26:AT26)</f>
        <v>150</v>
      </c>
      <c r="BQ26" s="34">
        <f>BP26/14</f>
        <v>10.714285714285714</v>
      </c>
      <c r="BR26" s="34">
        <f>SUM(L26:X26)</f>
        <v>167</v>
      </c>
      <c r="BS26" s="34">
        <f>BR26/13</f>
        <v>12.846153846153847</v>
      </c>
      <c r="BT26" s="34">
        <f>SUM(B26:K26)</f>
        <v>118</v>
      </c>
      <c r="BU26" s="34">
        <f>BT26/11</f>
        <v>10.727272727272727</v>
      </c>
      <c r="BV26" s="29">
        <f>SUM(BT26+BR26+BP26+BN26+BL26)</f>
        <v>607</v>
      </c>
      <c r="BW26" s="34">
        <f>BV26/60</f>
        <v>10.116666666666667</v>
      </c>
    </row>
    <row r="27" spans="1:75" x14ac:dyDescent="0.2">
      <c r="A27" s="3" t="s">
        <v>241</v>
      </c>
      <c r="B27" s="7">
        <v>3</v>
      </c>
      <c r="C27" s="7">
        <v>2</v>
      </c>
      <c r="D27" s="7">
        <v>3</v>
      </c>
      <c r="E27" s="7">
        <v>1</v>
      </c>
      <c r="F27" s="7">
        <v>2</v>
      </c>
      <c r="G27" s="7">
        <v>1</v>
      </c>
      <c r="H27" s="7">
        <v>3</v>
      </c>
      <c r="I27" s="7">
        <v>1</v>
      </c>
      <c r="J27" s="7">
        <v>1</v>
      </c>
      <c r="K27" s="7">
        <v>1</v>
      </c>
      <c r="L27" s="7">
        <v>1</v>
      </c>
      <c r="M27" s="7">
        <v>10</v>
      </c>
      <c r="N27" s="7">
        <v>10</v>
      </c>
      <c r="O27" s="7">
        <v>14</v>
      </c>
      <c r="P27" s="7">
        <v>12</v>
      </c>
      <c r="Q27" s="7">
        <v>15</v>
      </c>
      <c r="R27" s="7">
        <v>7</v>
      </c>
      <c r="S27" s="7">
        <v>6</v>
      </c>
      <c r="T27" s="7">
        <v>15</v>
      </c>
      <c r="U27" s="7">
        <v>7</v>
      </c>
      <c r="V27" s="7">
        <v>12</v>
      </c>
      <c r="W27" s="7">
        <v>12</v>
      </c>
      <c r="X27" s="7">
        <v>15</v>
      </c>
      <c r="Y27" s="7">
        <v>11</v>
      </c>
      <c r="Z27" s="7">
        <v>16</v>
      </c>
      <c r="AA27" s="7">
        <v>13</v>
      </c>
      <c r="AB27" s="7">
        <v>16</v>
      </c>
      <c r="AC27" s="7">
        <v>14</v>
      </c>
      <c r="AD27" s="7">
        <v>19</v>
      </c>
      <c r="AE27" s="7">
        <v>16</v>
      </c>
      <c r="AF27" s="7">
        <v>15</v>
      </c>
      <c r="AG27" s="7">
        <v>14</v>
      </c>
      <c r="AH27" s="7">
        <v>10</v>
      </c>
      <c r="AI27" s="7">
        <v>14</v>
      </c>
      <c r="AJ27" s="7">
        <v>12</v>
      </c>
      <c r="AK27" s="7">
        <v>13</v>
      </c>
      <c r="AL27" s="7">
        <v>9</v>
      </c>
      <c r="AM27" s="7">
        <v>12</v>
      </c>
      <c r="AN27" s="7">
        <v>11</v>
      </c>
      <c r="AO27" s="7">
        <v>12</v>
      </c>
      <c r="AP27" s="7">
        <v>13</v>
      </c>
      <c r="AQ27" s="7">
        <v>14</v>
      </c>
      <c r="AR27" s="7">
        <v>13</v>
      </c>
      <c r="AS27" s="7">
        <v>13</v>
      </c>
      <c r="AT27" s="7">
        <v>16</v>
      </c>
      <c r="AU27" s="7">
        <v>10</v>
      </c>
      <c r="AV27" s="7">
        <v>6</v>
      </c>
      <c r="AW27" s="7">
        <v>7</v>
      </c>
      <c r="AX27" s="7">
        <v>12</v>
      </c>
      <c r="AY27" s="7">
        <v>6</v>
      </c>
      <c r="AZ27" s="7">
        <v>13</v>
      </c>
      <c r="BA27" s="7">
        <v>6</v>
      </c>
      <c r="BB27" s="7">
        <v>14</v>
      </c>
      <c r="BC27" s="7">
        <v>7</v>
      </c>
      <c r="BD27" s="7">
        <v>10</v>
      </c>
      <c r="BE27" s="7">
        <v>14</v>
      </c>
      <c r="BF27" s="7">
        <v>14</v>
      </c>
      <c r="BG27" s="7">
        <v>8</v>
      </c>
      <c r="BH27" s="7">
        <v>14</v>
      </c>
      <c r="BI27" s="7">
        <v>13</v>
      </c>
      <c r="BJ27" s="72">
        <v>65</v>
      </c>
      <c r="BK27" s="58">
        <f>BJ27*1000000</f>
        <v>65000000</v>
      </c>
      <c r="BL27" s="34">
        <f>SUM(AU27:BH27)</f>
        <v>141</v>
      </c>
      <c r="BM27" s="34">
        <f>BL27/14</f>
        <v>10.071428571428571</v>
      </c>
      <c r="BN27" s="34">
        <f>SUM(Y27:AF27)</f>
        <v>120</v>
      </c>
      <c r="BO27" s="34">
        <f>BN27/8</f>
        <v>15</v>
      </c>
      <c r="BP27" s="34">
        <f>SUM(AG27:AT27)</f>
        <v>176</v>
      </c>
      <c r="BQ27" s="34">
        <f>BP27/14</f>
        <v>12.571428571428571</v>
      </c>
      <c r="BR27" s="34">
        <f>SUM(L27:X27)</f>
        <v>136</v>
      </c>
      <c r="BS27" s="34">
        <f>BR27/13</f>
        <v>10.461538461538462</v>
      </c>
      <c r="BT27" s="34">
        <f>SUM(B27:K27)</f>
        <v>18</v>
      </c>
      <c r="BU27" s="34">
        <f>BT27/11</f>
        <v>1.6363636363636365</v>
      </c>
      <c r="BV27" s="29">
        <f>SUM(BT27+BR27+BP27+BN27+BL27)</f>
        <v>591</v>
      </c>
      <c r="BW27" s="34">
        <f>BV27/60</f>
        <v>9.85</v>
      </c>
    </row>
    <row r="28" spans="1:75" x14ac:dyDescent="0.2">
      <c r="A28" s="3" t="s">
        <v>155</v>
      </c>
      <c r="B28" s="7">
        <v>1</v>
      </c>
      <c r="C28" s="7">
        <v>2</v>
      </c>
      <c r="D28" s="7">
        <v>1</v>
      </c>
      <c r="E28" s="7">
        <v>3</v>
      </c>
      <c r="F28" s="7">
        <v>2</v>
      </c>
      <c r="G28" s="7">
        <v>3</v>
      </c>
      <c r="H28" s="7">
        <v>3</v>
      </c>
      <c r="I28" s="7">
        <v>2</v>
      </c>
      <c r="J28" s="7">
        <v>2</v>
      </c>
      <c r="K28" s="7">
        <v>3</v>
      </c>
      <c r="L28" s="7">
        <v>3</v>
      </c>
      <c r="M28" s="7">
        <v>13</v>
      </c>
      <c r="N28" s="7">
        <v>17</v>
      </c>
      <c r="O28" s="7">
        <v>14</v>
      </c>
      <c r="P28" s="7">
        <v>14</v>
      </c>
      <c r="Q28" s="7">
        <v>16</v>
      </c>
      <c r="R28" s="7">
        <v>13</v>
      </c>
      <c r="S28" s="7">
        <v>9</v>
      </c>
      <c r="T28" s="7">
        <v>17</v>
      </c>
      <c r="U28" s="7">
        <v>8</v>
      </c>
      <c r="V28" s="7">
        <v>6</v>
      </c>
      <c r="W28" s="7">
        <v>15</v>
      </c>
      <c r="X28" s="7">
        <v>12</v>
      </c>
      <c r="Y28" s="7">
        <v>10</v>
      </c>
      <c r="Z28" s="7">
        <v>12</v>
      </c>
      <c r="AA28" s="7">
        <v>13</v>
      </c>
      <c r="AB28" s="7">
        <v>11</v>
      </c>
      <c r="AC28" s="7">
        <v>17</v>
      </c>
      <c r="AD28" s="7">
        <v>12</v>
      </c>
      <c r="AE28" s="7">
        <v>12</v>
      </c>
      <c r="AF28" s="7">
        <v>13</v>
      </c>
      <c r="AG28" s="7">
        <v>12</v>
      </c>
      <c r="AH28" s="7">
        <v>14</v>
      </c>
      <c r="AI28" s="7">
        <v>16</v>
      </c>
      <c r="AJ28" s="7">
        <v>16</v>
      </c>
      <c r="AK28" s="7">
        <v>12</v>
      </c>
      <c r="AL28" s="7">
        <v>12</v>
      </c>
      <c r="AM28" s="7">
        <v>12</v>
      </c>
      <c r="AN28" s="7">
        <v>11</v>
      </c>
      <c r="AO28" s="7">
        <v>11</v>
      </c>
      <c r="AP28" s="7">
        <v>14</v>
      </c>
      <c r="AQ28" s="7">
        <v>12</v>
      </c>
      <c r="AR28" s="7">
        <v>17</v>
      </c>
      <c r="AS28" s="7">
        <v>10</v>
      </c>
      <c r="AT28" s="7">
        <v>14</v>
      </c>
      <c r="AU28" s="7">
        <v>10</v>
      </c>
      <c r="AV28" s="7">
        <v>10</v>
      </c>
      <c r="AW28" s="7">
        <v>11</v>
      </c>
      <c r="AX28" s="7">
        <v>11</v>
      </c>
      <c r="AY28" s="7">
        <v>10</v>
      </c>
      <c r="AZ28" s="7">
        <v>14</v>
      </c>
      <c r="BA28" s="7">
        <v>8</v>
      </c>
      <c r="BB28" s="7">
        <v>7</v>
      </c>
      <c r="BC28" s="7">
        <v>12</v>
      </c>
      <c r="BD28" s="7">
        <v>5</v>
      </c>
      <c r="BE28" s="7">
        <v>10</v>
      </c>
      <c r="BF28" s="7">
        <v>14</v>
      </c>
      <c r="BG28" s="7">
        <v>10</v>
      </c>
      <c r="BH28" s="7">
        <v>10</v>
      </c>
      <c r="BI28" s="7">
        <v>14</v>
      </c>
      <c r="BJ28" s="72">
        <v>15</v>
      </c>
      <c r="BK28" s="58">
        <f>BJ28*1000000</f>
        <v>15000000</v>
      </c>
      <c r="BL28" s="34">
        <f>SUM(AU28:BH28)</f>
        <v>142</v>
      </c>
      <c r="BM28" s="34">
        <f>BL28/14</f>
        <v>10.142857142857142</v>
      </c>
      <c r="BN28" s="34">
        <f>SUM(Y28:AF28)</f>
        <v>100</v>
      </c>
      <c r="BO28" s="34">
        <f>BN28/8</f>
        <v>12.5</v>
      </c>
      <c r="BP28" s="34">
        <f>SUM(AG28:AT28)</f>
        <v>183</v>
      </c>
      <c r="BQ28" s="34">
        <f>BP28/14</f>
        <v>13.071428571428571</v>
      </c>
      <c r="BR28" s="34">
        <f>SUM(L28:X28)</f>
        <v>157</v>
      </c>
      <c r="BS28" s="34">
        <f>BR28/13</f>
        <v>12.076923076923077</v>
      </c>
      <c r="BT28" s="34">
        <f>SUM(B28:K28)</f>
        <v>22</v>
      </c>
      <c r="BU28" s="34">
        <f>BT28/11</f>
        <v>2</v>
      </c>
      <c r="BV28" s="29">
        <f>SUM(BT28+BR28+BP28+BN28+BL28)</f>
        <v>604</v>
      </c>
      <c r="BW28" s="34">
        <f>BV28/60</f>
        <v>10.066666666666666</v>
      </c>
    </row>
    <row r="29" spans="1:75" x14ac:dyDescent="0.2">
      <c r="A29" s="3" t="s">
        <v>238</v>
      </c>
      <c r="B29" s="7">
        <v>2</v>
      </c>
      <c r="C29" s="7">
        <v>1</v>
      </c>
      <c r="D29" s="7">
        <v>1</v>
      </c>
      <c r="E29" s="7">
        <v>1</v>
      </c>
      <c r="F29" s="7">
        <v>2</v>
      </c>
      <c r="G29" s="7">
        <v>3</v>
      </c>
      <c r="H29" s="7">
        <v>2</v>
      </c>
      <c r="I29" s="7">
        <v>2</v>
      </c>
      <c r="J29" s="7">
        <v>2</v>
      </c>
      <c r="K29" s="7">
        <v>1</v>
      </c>
      <c r="L29" s="7">
        <v>1</v>
      </c>
      <c r="M29" s="7">
        <v>9</v>
      </c>
      <c r="N29" s="7">
        <v>10</v>
      </c>
      <c r="O29" s="7">
        <v>10</v>
      </c>
      <c r="P29" s="7">
        <v>13</v>
      </c>
      <c r="Q29" s="7">
        <v>11</v>
      </c>
      <c r="R29" s="7">
        <v>10</v>
      </c>
      <c r="S29" s="7">
        <v>2</v>
      </c>
      <c r="T29" s="7">
        <v>12</v>
      </c>
      <c r="U29" s="7">
        <v>3</v>
      </c>
      <c r="V29" s="7">
        <v>6</v>
      </c>
      <c r="W29" s="7">
        <v>11</v>
      </c>
      <c r="X29" s="7">
        <v>13</v>
      </c>
      <c r="Y29" s="7">
        <v>10</v>
      </c>
      <c r="Z29" s="7">
        <v>14</v>
      </c>
      <c r="AA29" s="7">
        <v>14</v>
      </c>
      <c r="AB29" s="7">
        <v>17</v>
      </c>
      <c r="AC29" s="7">
        <v>14</v>
      </c>
      <c r="AD29" s="7">
        <v>11</v>
      </c>
      <c r="AE29" s="7">
        <v>15</v>
      </c>
      <c r="AF29" s="7">
        <v>15</v>
      </c>
      <c r="AG29" s="7">
        <v>16</v>
      </c>
      <c r="AH29" s="7">
        <v>12</v>
      </c>
      <c r="AI29" s="7">
        <v>12</v>
      </c>
      <c r="AJ29" s="7">
        <v>11</v>
      </c>
      <c r="AK29" s="7">
        <v>8</v>
      </c>
      <c r="AL29" s="7">
        <v>15</v>
      </c>
      <c r="AM29" s="7">
        <v>10</v>
      </c>
      <c r="AN29" s="7">
        <v>14</v>
      </c>
      <c r="AO29" s="7">
        <v>12</v>
      </c>
      <c r="AP29" s="7">
        <v>12</v>
      </c>
      <c r="AQ29" s="7">
        <v>13</v>
      </c>
      <c r="AR29" s="7">
        <v>13</v>
      </c>
      <c r="AS29" s="7">
        <v>7</v>
      </c>
      <c r="AT29" s="7">
        <v>14</v>
      </c>
      <c r="AU29" s="7">
        <v>7</v>
      </c>
      <c r="AV29" s="7">
        <v>7</v>
      </c>
      <c r="AW29" s="7">
        <v>8</v>
      </c>
      <c r="AX29" s="7">
        <v>15</v>
      </c>
      <c r="AY29" s="7">
        <v>13</v>
      </c>
      <c r="AZ29" s="7">
        <v>12</v>
      </c>
      <c r="BA29" s="7">
        <v>5</v>
      </c>
      <c r="BB29" s="7">
        <v>10</v>
      </c>
      <c r="BC29" s="7">
        <v>7</v>
      </c>
      <c r="BD29" s="7">
        <v>3</v>
      </c>
      <c r="BE29" s="7">
        <v>6</v>
      </c>
      <c r="BF29" s="7">
        <v>12</v>
      </c>
      <c r="BG29" s="7">
        <v>11</v>
      </c>
      <c r="BH29" s="7">
        <v>5</v>
      </c>
      <c r="BI29" s="7">
        <v>14</v>
      </c>
      <c r="BJ29" s="72">
        <v>44.5</v>
      </c>
      <c r="BK29" s="58">
        <f>BJ29*1000000</f>
        <v>44500000</v>
      </c>
      <c r="BL29" s="34">
        <f>SUM(AU29:BH29)</f>
        <v>121</v>
      </c>
      <c r="BM29" s="34">
        <f>BL29/14</f>
        <v>8.6428571428571423</v>
      </c>
      <c r="BN29" s="34">
        <f>SUM(Y29:AF29)</f>
        <v>110</v>
      </c>
      <c r="BO29" s="34">
        <f>BN29/8</f>
        <v>13.75</v>
      </c>
      <c r="BP29" s="34">
        <f>SUM(AG29:AT29)</f>
        <v>169</v>
      </c>
      <c r="BQ29" s="34">
        <f>BP29/14</f>
        <v>12.071428571428571</v>
      </c>
      <c r="BR29" s="34">
        <f>SUM(L29:X29)</f>
        <v>111</v>
      </c>
      <c r="BS29" s="34">
        <f>BR29/13</f>
        <v>8.5384615384615383</v>
      </c>
      <c r="BT29" s="34">
        <f>SUM(B29:K29)</f>
        <v>17</v>
      </c>
      <c r="BU29" s="34">
        <f>BT29/11</f>
        <v>1.5454545454545454</v>
      </c>
      <c r="BV29" s="29">
        <f>SUM(BT29+BR29+BP29+BN29+BL29)</f>
        <v>528</v>
      </c>
      <c r="BW29" s="34">
        <f>BV29/60</f>
        <v>8.8000000000000007</v>
      </c>
    </row>
    <row r="30" spans="1:75" x14ac:dyDescent="0.2">
      <c r="A30" s="3" t="s">
        <v>28</v>
      </c>
      <c r="B30" s="7">
        <v>1</v>
      </c>
      <c r="C30" s="7">
        <v>3</v>
      </c>
      <c r="D30" s="7">
        <v>3</v>
      </c>
      <c r="E30" s="7">
        <v>2</v>
      </c>
      <c r="F30" s="7">
        <v>1</v>
      </c>
      <c r="G30" s="7">
        <v>3</v>
      </c>
      <c r="H30" s="7">
        <v>3</v>
      </c>
      <c r="I30" s="7">
        <v>1</v>
      </c>
      <c r="J30" s="7">
        <v>3</v>
      </c>
      <c r="K30" s="7">
        <v>2</v>
      </c>
      <c r="L30" s="7">
        <v>3</v>
      </c>
      <c r="M30" s="7">
        <v>10</v>
      </c>
      <c r="N30" s="7">
        <v>16</v>
      </c>
      <c r="O30" s="7">
        <v>14</v>
      </c>
      <c r="P30" s="7">
        <v>18</v>
      </c>
      <c r="Q30" s="7">
        <v>15</v>
      </c>
      <c r="R30" s="7">
        <v>14</v>
      </c>
      <c r="S30" s="7">
        <v>11</v>
      </c>
      <c r="T30" s="7">
        <v>12</v>
      </c>
      <c r="U30" s="7">
        <v>9</v>
      </c>
      <c r="V30" s="7">
        <v>2</v>
      </c>
      <c r="W30" s="7">
        <v>14</v>
      </c>
      <c r="X30" s="7">
        <v>15</v>
      </c>
      <c r="Y30" s="7">
        <v>10</v>
      </c>
      <c r="Z30" s="7">
        <v>13</v>
      </c>
      <c r="AA30" s="7">
        <v>14</v>
      </c>
      <c r="AB30" s="7">
        <v>13</v>
      </c>
      <c r="AC30" s="7">
        <v>15</v>
      </c>
      <c r="AD30" s="7">
        <v>13</v>
      </c>
      <c r="AE30" s="7">
        <v>15</v>
      </c>
      <c r="AF30" s="7">
        <v>15</v>
      </c>
      <c r="AG30" s="7">
        <v>13</v>
      </c>
      <c r="AH30" s="7">
        <v>14</v>
      </c>
      <c r="AI30" s="7">
        <v>11</v>
      </c>
      <c r="AJ30" s="7">
        <v>13</v>
      </c>
      <c r="AK30" s="7">
        <v>16</v>
      </c>
      <c r="AL30" s="7">
        <v>7</v>
      </c>
      <c r="AM30" s="7">
        <v>13</v>
      </c>
      <c r="AN30" s="7">
        <v>8</v>
      </c>
      <c r="AO30" s="7">
        <v>17</v>
      </c>
      <c r="AP30" s="7">
        <v>14</v>
      </c>
      <c r="AQ30" s="7">
        <v>14</v>
      </c>
      <c r="AR30" s="7">
        <v>14</v>
      </c>
      <c r="AS30" s="7">
        <v>14</v>
      </c>
      <c r="AT30" s="7">
        <v>16</v>
      </c>
      <c r="AU30" s="7">
        <v>14</v>
      </c>
      <c r="AV30" s="7">
        <v>2</v>
      </c>
      <c r="AW30" s="7">
        <v>4</v>
      </c>
      <c r="AX30" s="7">
        <v>12</v>
      </c>
      <c r="AY30" s="7">
        <v>5</v>
      </c>
      <c r="AZ30" s="7">
        <v>14</v>
      </c>
      <c r="BA30" s="7">
        <v>2</v>
      </c>
      <c r="BB30" s="7">
        <v>12</v>
      </c>
      <c r="BC30" s="7">
        <v>2</v>
      </c>
      <c r="BD30" s="7">
        <v>8</v>
      </c>
      <c r="BE30" s="7">
        <v>15</v>
      </c>
      <c r="BF30" s="7">
        <v>14</v>
      </c>
      <c r="BG30" s="7">
        <v>9</v>
      </c>
      <c r="BH30" s="7">
        <v>14</v>
      </c>
      <c r="BI30" s="7">
        <v>13</v>
      </c>
      <c r="BJ30" s="72">
        <v>29</v>
      </c>
      <c r="BK30" s="58">
        <f>BJ30*1000000</f>
        <v>29000000</v>
      </c>
      <c r="BL30" s="34">
        <f>SUM(AU30:BH30)</f>
        <v>127</v>
      </c>
      <c r="BM30" s="34">
        <f>BL30/14</f>
        <v>9.0714285714285712</v>
      </c>
      <c r="BN30" s="34">
        <f>SUM(Y30:AF30)</f>
        <v>108</v>
      </c>
      <c r="BO30" s="34">
        <f>BN30/8</f>
        <v>13.5</v>
      </c>
      <c r="BP30" s="34">
        <f>SUM(AG30:AT30)</f>
        <v>184</v>
      </c>
      <c r="BQ30" s="34">
        <f>BP30/14</f>
        <v>13.142857142857142</v>
      </c>
      <c r="BR30" s="34">
        <f>SUM(L30:X30)</f>
        <v>153</v>
      </c>
      <c r="BS30" s="34">
        <f>BR30/13</f>
        <v>11.76923076923077</v>
      </c>
      <c r="BT30" s="34">
        <f>SUM(B30:K30)</f>
        <v>22</v>
      </c>
      <c r="BU30" s="34">
        <f>BT30/11</f>
        <v>2</v>
      </c>
      <c r="BV30" s="29">
        <f>SUM(BT30+BR30+BP30+BN30+BL30)</f>
        <v>594</v>
      </c>
      <c r="BW30" s="34">
        <f>BV30/60</f>
        <v>9.9</v>
      </c>
    </row>
    <row r="31" spans="1:75" x14ac:dyDescent="0.2">
      <c r="A31" s="3" t="s">
        <v>111</v>
      </c>
      <c r="B31" s="7">
        <v>16</v>
      </c>
      <c r="C31" s="7">
        <v>8</v>
      </c>
      <c r="D31" s="7">
        <v>17</v>
      </c>
      <c r="E31" s="7">
        <v>13</v>
      </c>
      <c r="F31" s="7">
        <v>17</v>
      </c>
      <c r="G31" s="7">
        <v>12</v>
      </c>
      <c r="H31" s="7">
        <v>14</v>
      </c>
      <c r="I31" s="7">
        <v>10</v>
      </c>
      <c r="J31" s="7">
        <v>14</v>
      </c>
      <c r="K31" s="7">
        <v>16</v>
      </c>
      <c r="L31" s="7">
        <v>14</v>
      </c>
      <c r="M31" s="7">
        <v>17</v>
      </c>
      <c r="N31" s="7">
        <v>8</v>
      </c>
      <c r="O31" s="7">
        <v>11</v>
      </c>
      <c r="P31" s="7">
        <v>16</v>
      </c>
      <c r="Q31" s="7">
        <v>12</v>
      </c>
      <c r="R31" s="7">
        <v>12</v>
      </c>
      <c r="S31" s="7">
        <v>13</v>
      </c>
      <c r="T31" s="7">
        <v>8</v>
      </c>
      <c r="U31" s="7">
        <v>12</v>
      </c>
      <c r="V31" s="7">
        <v>12</v>
      </c>
      <c r="W31" s="7">
        <v>14</v>
      </c>
      <c r="X31" s="7">
        <v>13</v>
      </c>
      <c r="Y31" s="7">
        <v>11</v>
      </c>
      <c r="Z31" s="7">
        <v>12</v>
      </c>
      <c r="AA31" s="7">
        <v>13</v>
      </c>
      <c r="AB31" s="7">
        <v>10</v>
      </c>
      <c r="AC31" s="7">
        <v>13</v>
      </c>
      <c r="AD31" s="7">
        <v>17</v>
      </c>
      <c r="AE31" s="7">
        <v>14</v>
      </c>
      <c r="AF31" s="7">
        <v>12</v>
      </c>
      <c r="AG31" s="7">
        <v>10</v>
      </c>
      <c r="AH31" s="7">
        <v>12</v>
      </c>
      <c r="AI31" s="7">
        <v>11</v>
      </c>
      <c r="AJ31" s="7">
        <v>8</v>
      </c>
      <c r="AK31" s="7">
        <v>17</v>
      </c>
      <c r="AL31" s="7">
        <v>1</v>
      </c>
      <c r="AM31" s="7">
        <v>14</v>
      </c>
      <c r="AN31" s="7">
        <v>2</v>
      </c>
      <c r="AO31" s="7">
        <v>15</v>
      </c>
      <c r="AP31" s="7">
        <v>14</v>
      </c>
      <c r="AQ31" s="7">
        <v>14</v>
      </c>
      <c r="AR31" s="7">
        <v>12</v>
      </c>
      <c r="AS31" s="7">
        <v>14</v>
      </c>
      <c r="AT31" s="7">
        <v>16</v>
      </c>
      <c r="AU31" s="7">
        <v>12</v>
      </c>
      <c r="AV31" s="7">
        <v>6</v>
      </c>
      <c r="AW31" s="7">
        <v>2</v>
      </c>
      <c r="AX31" s="7">
        <v>1</v>
      </c>
      <c r="AY31" s="7">
        <v>2</v>
      </c>
      <c r="AZ31" s="7">
        <v>8</v>
      </c>
      <c r="BA31" s="7">
        <v>11</v>
      </c>
      <c r="BB31" s="7">
        <v>2</v>
      </c>
      <c r="BC31" s="7">
        <v>3</v>
      </c>
      <c r="BD31" s="7">
        <v>2</v>
      </c>
      <c r="BE31" s="7">
        <v>1</v>
      </c>
      <c r="BF31" s="7">
        <v>12</v>
      </c>
      <c r="BG31" s="7">
        <v>1</v>
      </c>
      <c r="BH31" s="7">
        <v>1</v>
      </c>
      <c r="BI31" s="7">
        <v>7</v>
      </c>
      <c r="BJ31" s="72">
        <v>23.5</v>
      </c>
      <c r="BK31" s="58">
        <f>BJ31*1000000</f>
        <v>23500000</v>
      </c>
      <c r="BL31" s="34">
        <f>SUM(AU31:BH31)</f>
        <v>64</v>
      </c>
      <c r="BM31" s="34">
        <f>BL31/14</f>
        <v>4.5714285714285712</v>
      </c>
      <c r="BN31" s="34">
        <f>SUM(Y31:AF31)</f>
        <v>102</v>
      </c>
      <c r="BO31" s="34">
        <f>BN31/8</f>
        <v>12.75</v>
      </c>
      <c r="BP31" s="34">
        <f>SUM(AG31:AT31)</f>
        <v>160</v>
      </c>
      <c r="BQ31" s="34">
        <f>BP31/14</f>
        <v>11.428571428571429</v>
      </c>
      <c r="BR31" s="34">
        <f>SUM(L31:X31)</f>
        <v>162</v>
      </c>
      <c r="BS31" s="34">
        <f>BR31/13</f>
        <v>12.461538461538462</v>
      </c>
      <c r="BT31" s="34">
        <f>SUM(B31:K31)</f>
        <v>137</v>
      </c>
      <c r="BU31" s="34">
        <f>BT31/11</f>
        <v>12.454545454545455</v>
      </c>
      <c r="BV31" s="29">
        <f>SUM(BT31+BR31+BP31+BN31+BL31)</f>
        <v>625</v>
      </c>
      <c r="BW31" s="34">
        <f>BV31/60</f>
        <v>10.416666666666666</v>
      </c>
    </row>
    <row r="32" spans="1:75" x14ac:dyDescent="0.2">
      <c r="A32" s="3" t="s">
        <v>53</v>
      </c>
      <c r="B32" s="7">
        <v>2</v>
      </c>
      <c r="C32" s="7">
        <v>2</v>
      </c>
      <c r="D32" s="7">
        <v>2</v>
      </c>
      <c r="E32" s="7">
        <v>1</v>
      </c>
      <c r="F32" s="7">
        <v>2</v>
      </c>
      <c r="G32" s="7">
        <v>3</v>
      </c>
      <c r="H32" s="7">
        <v>3</v>
      </c>
      <c r="I32" s="7">
        <v>1</v>
      </c>
      <c r="J32" s="7">
        <v>1</v>
      </c>
      <c r="K32" s="7">
        <v>1</v>
      </c>
      <c r="L32" s="7">
        <v>3</v>
      </c>
      <c r="M32" s="7">
        <v>15</v>
      </c>
      <c r="N32" s="7">
        <v>12</v>
      </c>
      <c r="O32" s="7">
        <v>11</v>
      </c>
      <c r="P32" s="7">
        <v>14</v>
      </c>
      <c r="Q32" s="7">
        <v>12</v>
      </c>
      <c r="R32" s="7">
        <v>13</v>
      </c>
      <c r="S32" s="7">
        <v>4</v>
      </c>
      <c r="T32" s="7">
        <v>13</v>
      </c>
      <c r="U32" s="7">
        <v>7</v>
      </c>
      <c r="V32" s="7">
        <v>1</v>
      </c>
      <c r="W32" s="7">
        <v>16</v>
      </c>
      <c r="X32" s="7">
        <v>10</v>
      </c>
      <c r="Y32" s="7">
        <v>11</v>
      </c>
      <c r="Z32" s="7">
        <v>12</v>
      </c>
      <c r="AA32" s="7">
        <v>14</v>
      </c>
      <c r="AB32" s="7">
        <v>14</v>
      </c>
      <c r="AC32" s="7">
        <v>16</v>
      </c>
      <c r="AD32" s="7">
        <v>12</v>
      </c>
      <c r="AE32" s="7">
        <v>13</v>
      </c>
      <c r="AF32" s="7">
        <v>16</v>
      </c>
      <c r="AG32" s="7">
        <v>15</v>
      </c>
      <c r="AH32" s="7">
        <v>14</v>
      </c>
      <c r="AI32" s="7">
        <v>13</v>
      </c>
      <c r="AJ32" s="7">
        <v>13</v>
      </c>
      <c r="AK32" s="7">
        <v>15</v>
      </c>
      <c r="AL32" s="7">
        <v>11</v>
      </c>
      <c r="AM32" s="7">
        <v>14</v>
      </c>
      <c r="AN32" s="7">
        <v>8</v>
      </c>
      <c r="AO32" s="7">
        <v>14</v>
      </c>
      <c r="AP32" s="7">
        <v>12</v>
      </c>
      <c r="AQ32" s="7">
        <v>16</v>
      </c>
      <c r="AR32" s="7">
        <v>15</v>
      </c>
      <c r="AS32" s="7">
        <v>14</v>
      </c>
      <c r="AT32" s="7">
        <v>13</v>
      </c>
      <c r="AU32" s="7">
        <v>12</v>
      </c>
      <c r="AV32" s="7">
        <v>4</v>
      </c>
      <c r="AW32" s="7">
        <v>7</v>
      </c>
      <c r="AX32" s="7">
        <v>7</v>
      </c>
      <c r="AY32" s="7">
        <v>8</v>
      </c>
      <c r="AZ32" s="7">
        <v>14</v>
      </c>
      <c r="BA32" s="7">
        <v>4</v>
      </c>
      <c r="BB32" s="7">
        <v>12</v>
      </c>
      <c r="BC32" s="7">
        <v>11</v>
      </c>
      <c r="BD32" s="7">
        <v>6</v>
      </c>
      <c r="BE32" s="7">
        <v>14</v>
      </c>
      <c r="BF32" s="7">
        <v>13</v>
      </c>
      <c r="BG32" s="7">
        <v>6</v>
      </c>
      <c r="BH32" s="7">
        <v>16</v>
      </c>
      <c r="BI32" s="7">
        <v>14</v>
      </c>
      <c r="BJ32" s="72">
        <v>20.5</v>
      </c>
      <c r="BK32" s="58">
        <f>BJ32*1000000</f>
        <v>20500000</v>
      </c>
      <c r="BL32" s="34">
        <f>SUM(AU32:BH32)</f>
        <v>134</v>
      </c>
      <c r="BM32" s="34">
        <f>BL32/14</f>
        <v>9.5714285714285712</v>
      </c>
      <c r="BN32" s="34">
        <f>SUM(Y32:AF32)</f>
        <v>108</v>
      </c>
      <c r="BO32" s="34">
        <f>BN32/8</f>
        <v>13.5</v>
      </c>
      <c r="BP32" s="34">
        <f>SUM(AG32:AT32)</f>
        <v>187</v>
      </c>
      <c r="BQ32" s="34">
        <f>BP32/14</f>
        <v>13.357142857142858</v>
      </c>
      <c r="BR32" s="34">
        <f>SUM(L32:X32)</f>
        <v>131</v>
      </c>
      <c r="BS32" s="34">
        <f>BR32/13</f>
        <v>10.076923076923077</v>
      </c>
      <c r="BT32" s="34">
        <f>SUM(B32:K32)</f>
        <v>18</v>
      </c>
      <c r="BU32" s="34">
        <f>BT32/11</f>
        <v>1.6363636363636365</v>
      </c>
      <c r="BV32" s="29">
        <f>SUM(BT32+BR32+BP32+BN32+BL32)</f>
        <v>578</v>
      </c>
      <c r="BW32" s="34">
        <f>BV32/60</f>
        <v>9.6333333333333329</v>
      </c>
    </row>
    <row r="33" spans="1:75" x14ac:dyDescent="0.2">
      <c r="A33" s="3" t="s">
        <v>257</v>
      </c>
      <c r="B33" s="7">
        <v>3</v>
      </c>
      <c r="C33" s="7">
        <v>3</v>
      </c>
      <c r="D33" s="7">
        <v>1</v>
      </c>
      <c r="E33" s="7">
        <v>3</v>
      </c>
      <c r="F33" s="7">
        <v>1</v>
      </c>
      <c r="G33" s="7">
        <v>3</v>
      </c>
      <c r="H33" s="7">
        <v>2</v>
      </c>
      <c r="I33" s="7">
        <v>2</v>
      </c>
      <c r="J33" s="7">
        <v>1</v>
      </c>
      <c r="K33" s="7">
        <v>3</v>
      </c>
      <c r="L33" s="7">
        <v>2</v>
      </c>
      <c r="M33" s="7">
        <v>11</v>
      </c>
      <c r="N33" s="7">
        <v>17</v>
      </c>
      <c r="O33" s="7">
        <v>10</v>
      </c>
      <c r="P33" s="7">
        <v>13</v>
      </c>
      <c r="Q33" s="7">
        <v>11</v>
      </c>
      <c r="R33" s="7">
        <v>14</v>
      </c>
      <c r="S33" s="7">
        <v>7</v>
      </c>
      <c r="T33" s="7">
        <v>14</v>
      </c>
      <c r="U33" s="7">
        <v>13</v>
      </c>
      <c r="V33" s="7">
        <v>4</v>
      </c>
      <c r="W33" s="7">
        <v>13</v>
      </c>
      <c r="X33" s="7">
        <v>12</v>
      </c>
      <c r="Y33" s="7">
        <v>16</v>
      </c>
      <c r="Z33" s="7">
        <v>10</v>
      </c>
      <c r="AA33" s="7">
        <v>14</v>
      </c>
      <c r="AB33" s="7">
        <v>15</v>
      </c>
      <c r="AC33" s="7">
        <v>15</v>
      </c>
      <c r="AD33" s="7">
        <v>5</v>
      </c>
      <c r="AE33" s="7">
        <v>12</v>
      </c>
      <c r="AF33" s="7">
        <v>16</v>
      </c>
      <c r="AG33" s="7">
        <v>16</v>
      </c>
      <c r="AH33" s="7">
        <v>14</v>
      </c>
      <c r="AI33" s="7">
        <v>13</v>
      </c>
      <c r="AJ33" s="7">
        <v>12</v>
      </c>
      <c r="AK33" s="7">
        <v>11</v>
      </c>
      <c r="AL33" s="7">
        <v>18</v>
      </c>
      <c r="AM33" s="7">
        <v>9</v>
      </c>
      <c r="AN33" s="7">
        <v>14</v>
      </c>
      <c r="AO33" s="7">
        <v>7</v>
      </c>
      <c r="AP33" s="7">
        <v>14</v>
      </c>
      <c r="AQ33" s="7">
        <v>17</v>
      </c>
      <c r="AR33" s="7">
        <v>15</v>
      </c>
      <c r="AS33" s="7">
        <v>9</v>
      </c>
      <c r="AT33" s="7">
        <v>15</v>
      </c>
      <c r="AU33" s="7">
        <v>10</v>
      </c>
      <c r="AV33" s="7">
        <v>12</v>
      </c>
      <c r="AW33" s="7">
        <v>12</v>
      </c>
      <c r="AX33" s="7">
        <v>15</v>
      </c>
      <c r="AY33" s="7">
        <v>12</v>
      </c>
      <c r="AZ33" s="7">
        <v>16</v>
      </c>
      <c r="BA33" s="7">
        <v>9</v>
      </c>
      <c r="BB33" s="7">
        <v>12</v>
      </c>
      <c r="BC33" s="7">
        <v>13</v>
      </c>
      <c r="BD33" s="7">
        <v>9</v>
      </c>
      <c r="BE33" s="7">
        <v>10</v>
      </c>
      <c r="BF33" s="7">
        <v>12</v>
      </c>
      <c r="BG33" s="7">
        <v>5</v>
      </c>
      <c r="BH33" s="7">
        <v>10</v>
      </c>
      <c r="BI33" s="7">
        <v>17</v>
      </c>
      <c r="BJ33" s="72">
        <v>30.5</v>
      </c>
      <c r="BK33" s="58">
        <f>BJ33*1000000</f>
        <v>30500000</v>
      </c>
      <c r="BL33" s="34">
        <f>SUM(AU33:BH33)</f>
        <v>157</v>
      </c>
      <c r="BM33" s="34">
        <f>BL33/14</f>
        <v>11.214285714285714</v>
      </c>
      <c r="BN33" s="34">
        <f>SUM(Y33:AF33)</f>
        <v>103</v>
      </c>
      <c r="BO33" s="34">
        <f>BN33/8</f>
        <v>12.875</v>
      </c>
      <c r="BP33" s="34">
        <f>SUM(AG33:AT33)</f>
        <v>184</v>
      </c>
      <c r="BQ33" s="34">
        <f>BP33/14</f>
        <v>13.142857142857142</v>
      </c>
      <c r="BR33" s="34">
        <f>SUM(L33:X33)</f>
        <v>141</v>
      </c>
      <c r="BS33" s="34">
        <f>BR33/13</f>
        <v>10.846153846153847</v>
      </c>
      <c r="BT33" s="34">
        <f>SUM(B33:K33)</f>
        <v>22</v>
      </c>
      <c r="BU33" s="34">
        <f>BT33/11</f>
        <v>2</v>
      </c>
      <c r="BV33" s="29">
        <f>SUM(BT33+BR33+BP33+BN33+BL33)</f>
        <v>607</v>
      </c>
      <c r="BW33" s="34">
        <f>BV33/60</f>
        <v>10.116666666666667</v>
      </c>
    </row>
    <row r="34" spans="1:75" x14ac:dyDescent="0.2">
      <c r="A34" s="3" t="s">
        <v>215</v>
      </c>
      <c r="B34" s="7">
        <v>3</v>
      </c>
      <c r="C34" s="7">
        <v>3</v>
      </c>
      <c r="D34" s="7">
        <v>3</v>
      </c>
      <c r="E34" s="7">
        <v>2</v>
      </c>
      <c r="F34" s="7">
        <v>2</v>
      </c>
      <c r="G34" s="7">
        <v>2</v>
      </c>
      <c r="H34" s="7">
        <v>1</v>
      </c>
      <c r="I34" s="7">
        <v>2</v>
      </c>
      <c r="J34" s="7">
        <v>2</v>
      </c>
      <c r="K34" s="7">
        <v>3</v>
      </c>
      <c r="L34" s="7">
        <v>2</v>
      </c>
      <c r="M34" s="7">
        <v>8</v>
      </c>
      <c r="N34" s="7">
        <v>15</v>
      </c>
      <c r="O34" s="7">
        <v>15</v>
      </c>
      <c r="P34" s="7">
        <v>15</v>
      </c>
      <c r="Q34" s="7">
        <v>15</v>
      </c>
      <c r="R34" s="7">
        <v>15</v>
      </c>
      <c r="S34" s="7">
        <v>4</v>
      </c>
      <c r="T34" s="7">
        <v>13</v>
      </c>
      <c r="U34" s="7">
        <v>8</v>
      </c>
      <c r="V34" s="7">
        <v>7</v>
      </c>
      <c r="W34" s="7">
        <v>13</v>
      </c>
      <c r="X34" s="7">
        <v>15</v>
      </c>
      <c r="Y34" s="7">
        <v>13</v>
      </c>
      <c r="Z34" s="7">
        <v>16</v>
      </c>
      <c r="AA34" s="7">
        <v>15</v>
      </c>
      <c r="AB34" s="7">
        <v>15</v>
      </c>
      <c r="AC34" s="7">
        <v>16</v>
      </c>
      <c r="AD34" s="7">
        <v>17</v>
      </c>
      <c r="AE34" s="7">
        <v>16</v>
      </c>
      <c r="AF34" s="7">
        <v>16</v>
      </c>
      <c r="AG34" s="7">
        <v>15</v>
      </c>
      <c r="AH34" s="7">
        <v>13</v>
      </c>
      <c r="AI34" s="7">
        <v>13</v>
      </c>
      <c r="AJ34" s="7">
        <v>12</v>
      </c>
      <c r="AK34" s="7">
        <v>14</v>
      </c>
      <c r="AL34" s="7">
        <v>8</v>
      </c>
      <c r="AM34" s="7">
        <v>13</v>
      </c>
      <c r="AN34" s="7">
        <v>11</v>
      </c>
      <c r="AO34" s="7">
        <v>15</v>
      </c>
      <c r="AP34" s="7">
        <v>14</v>
      </c>
      <c r="AQ34" s="7">
        <v>14</v>
      </c>
      <c r="AR34" s="7">
        <v>14</v>
      </c>
      <c r="AS34" s="7">
        <v>12</v>
      </c>
      <c r="AT34" s="7">
        <v>13</v>
      </c>
      <c r="AU34" s="7">
        <v>10</v>
      </c>
      <c r="AV34" s="7">
        <v>3</v>
      </c>
      <c r="AW34" s="7">
        <v>7</v>
      </c>
      <c r="AX34" s="7">
        <v>10</v>
      </c>
      <c r="AY34" s="7">
        <v>7</v>
      </c>
      <c r="AZ34" s="7">
        <v>13</v>
      </c>
      <c r="BA34" s="7">
        <v>4</v>
      </c>
      <c r="BB34" s="7">
        <v>15</v>
      </c>
      <c r="BC34" s="7">
        <v>8</v>
      </c>
      <c r="BD34" s="7">
        <v>8</v>
      </c>
      <c r="BE34" s="7">
        <v>14</v>
      </c>
      <c r="BF34" s="7">
        <v>15</v>
      </c>
      <c r="BG34" s="7">
        <v>5</v>
      </c>
      <c r="BH34" s="7">
        <v>13</v>
      </c>
      <c r="BI34" s="7">
        <v>12</v>
      </c>
      <c r="BJ34" s="72">
        <v>43</v>
      </c>
      <c r="BK34" s="58">
        <f>BJ34*1000000</f>
        <v>43000000</v>
      </c>
      <c r="BL34" s="34">
        <f>SUM(AU34:BH34)</f>
        <v>132</v>
      </c>
      <c r="BM34" s="34">
        <f>BL34/14</f>
        <v>9.4285714285714288</v>
      </c>
      <c r="BN34" s="34">
        <f>SUM(Y34:AF34)</f>
        <v>124</v>
      </c>
      <c r="BO34" s="34">
        <f>BN34/8</f>
        <v>15.5</v>
      </c>
      <c r="BP34" s="34">
        <f>SUM(AG34:AT34)</f>
        <v>181</v>
      </c>
      <c r="BQ34" s="34">
        <f>BP34/14</f>
        <v>12.928571428571429</v>
      </c>
      <c r="BR34" s="34">
        <f>SUM(L34:X34)</f>
        <v>145</v>
      </c>
      <c r="BS34" s="34">
        <f>BR34/13</f>
        <v>11.153846153846153</v>
      </c>
      <c r="BT34" s="34">
        <f>SUM(B34:K34)</f>
        <v>23</v>
      </c>
      <c r="BU34" s="34">
        <f>BT34/11</f>
        <v>2.0909090909090908</v>
      </c>
      <c r="BV34" s="29">
        <f>SUM(BT34+BR34+BP34+BN34+BL34)</f>
        <v>605</v>
      </c>
      <c r="BW34" s="34">
        <f>BV34/60</f>
        <v>10.083333333333334</v>
      </c>
    </row>
    <row r="35" spans="1:75" x14ac:dyDescent="0.2">
      <c r="A35" s="3" t="s">
        <v>218</v>
      </c>
      <c r="B35" s="7">
        <v>1</v>
      </c>
      <c r="C35" s="7">
        <v>1</v>
      </c>
      <c r="D35" s="7">
        <v>1</v>
      </c>
      <c r="E35" s="7">
        <v>1</v>
      </c>
      <c r="F35" s="7">
        <v>2</v>
      </c>
      <c r="G35" s="7">
        <v>2</v>
      </c>
      <c r="H35" s="7">
        <v>2</v>
      </c>
      <c r="I35" s="7">
        <v>3</v>
      </c>
      <c r="J35" s="7">
        <v>3</v>
      </c>
      <c r="K35" s="7">
        <v>2</v>
      </c>
      <c r="L35" s="7">
        <v>3</v>
      </c>
      <c r="M35" s="7">
        <v>6</v>
      </c>
      <c r="N35" s="7">
        <v>13</v>
      </c>
      <c r="O35" s="7">
        <v>11</v>
      </c>
      <c r="P35" s="7">
        <v>14</v>
      </c>
      <c r="Q35" s="7">
        <v>11</v>
      </c>
      <c r="R35" s="7">
        <v>10</v>
      </c>
      <c r="S35" s="7">
        <v>7</v>
      </c>
      <c r="T35" s="7">
        <v>6</v>
      </c>
      <c r="U35" s="7">
        <v>13</v>
      </c>
      <c r="V35" s="7">
        <v>3</v>
      </c>
      <c r="W35" s="7">
        <v>8</v>
      </c>
      <c r="X35" s="7">
        <v>15</v>
      </c>
      <c r="Y35" s="7">
        <v>11</v>
      </c>
      <c r="Z35" s="7">
        <v>9</v>
      </c>
      <c r="AA35" s="7">
        <v>12</v>
      </c>
      <c r="AB35" s="7">
        <v>10</v>
      </c>
      <c r="AC35" s="7">
        <v>7</v>
      </c>
      <c r="AD35" s="7">
        <v>4</v>
      </c>
      <c r="AE35" s="7">
        <v>9</v>
      </c>
      <c r="AF35" s="7">
        <v>13</v>
      </c>
      <c r="AG35" s="7">
        <v>13</v>
      </c>
      <c r="AH35" s="7">
        <v>13</v>
      </c>
      <c r="AI35" s="7">
        <v>17</v>
      </c>
      <c r="AJ35" s="7">
        <v>12</v>
      </c>
      <c r="AK35" s="7">
        <v>9</v>
      </c>
      <c r="AL35" s="7">
        <v>9</v>
      </c>
      <c r="AM35" s="7">
        <v>11</v>
      </c>
      <c r="AN35" s="7">
        <v>11</v>
      </c>
      <c r="AO35" s="7">
        <v>13</v>
      </c>
      <c r="AP35" s="7">
        <v>13</v>
      </c>
      <c r="AQ35" s="7">
        <v>12</v>
      </c>
      <c r="AR35" s="7">
        <v>16</v>
      </c>
      <c r="AS35" s="7">
        <v>8</v>
      </c>
      <c r="AT35" s="7">
        <v>14</v>
      </c>
      <c r="AU35" s="7">
        <v>7</v>
      </c>
      <c r="AV35" s="7">
        <v>10</v>
      </c>
      <c r="AW35" s="7">
        <v>10</v>
      </c>
      <c r="AX35" s="7">
        <v>11</v>
      </c>
      <c r="AY35" s="7">
        <v>9</v>
      </c>
      <c r="AZ35" s="7">
        <v>16</v>
      </c>
      <c r="BA35" s="7">
        <v>12</v>
      </c>
      <c r="BB35" s="7">
        <v>9</v>
      </c>
      <c r="BC35" s="7">
        <v>11</v>
      </c>
      <c r="BD35" s="7">
        <v>6</v>
      </c>
      <c r="BE35" s="7">
        <v>6</v>
      </c>
      <c r="BF35" s="7">
        <v>16</v>
      </c>
      <c r="BG35" s="7">
        <v>14</v>
      </c>
      <c r="BH35" s="7">
        <v>7</v>
      </c>
      <c r="BI35" s="7">
        <v>15</v>
      </c>
      <c r="BJ35" s="72">
        <v>11.25</v>
      </c>
      <c r="BK35" s="58">
        <f>BJ35*1000000</f>
        <v>11250000</v>
      </c>
      <c r="BL35" s="34">
        <f>SUM(AU35:BH35)</f>
        <v>144</v>
      </c>
      <c r="BM35" s="34">
        <f>BL35/14</f>
        <v>10.285714285714286</v>
      </c>
      <c r="BN35" s="34">
        <f>SUM(Y35:AF35)</f>
        <v>75</v>
      </c>
      <c r="BO35" s="34">
        <f>BN35/8</f>
        <v>9.375</v>
      </c>
      <c r="BP35" s="34">
        <f>SUM(AG35:AT35)</f>
        <v>171</v>
      </c>
      <c r="BQ35" s="34">
        <f>BP35/14</f>
        <v>12.214285714285714</v>
      </c>
      <c r="BR35" s="34">
        <f>SUM(L35:X35)</f>
        <v>120</v>
      </c>
      <c r="BS35" s="34">
        <f>BR35/13</f>
        <v>9.2307692307692299</v>
      </c>
      <c r="BT35" s="34">
        <f>SUM(B35:K35)</f>
        <v>18</v>
      </c>
      <c r="BU35" s="34">
        <f>BT35/11</f>
        <v>1.6363636363636365</v>
      </c>
      <c r="BV35" s="29">
        <f>SUM(BT35+BR35+BP35+BN35+BL35)</f>
        <v>528</v>
      </c>
      <c r="BW35" s="34">
        <f>BV35/60</f>
        <v>8.8000000000000007</v>
      </c>
    </row>
    <row r="36" spans="1:75" x14ac:dyDescent="0.2">
      <c r="A36" s="3" t="s">
        <v>136</v>
      </c>
      <c r="B36" s="7">
        <v>3</v>
      </c>
      <c r="C36" s="7">
        <v>1</v>
      </c>
      <c r="D36" s="7">
        <v>2</v>
      </c>
      <c r="E36" s="7">
        <v>1</v>
      </c>
      <c r="F36" s="7">
        <v>1</v>
      </c>
      <c r="G36" s="7">
        <v>1</v>
      </c>
      <c r="H36" s="7">
        <v>2</v>
      </c>
      <c r="I36" s="7">
        <v>1</v>
      </c>
      <c r="J36" s="7">
        <v>3</v>
      </c>
      <c r="K36" s="7">
        <v>2</v>
      </c>
      <c r="L36" s="7">
        <v>1</v>
      </c>
      <c r="M36" s="7">
        <v>14</v>
      </c>
      <c r="N36" s="7">
        <v>16</v>
      </c>
      <c r="O36" s="7">
        <v>16</v>
      </c>
      <c r="P36" s="7">
        <v>18</v>
      </c>
      <c r="Q36" s="7">
        <v>13</v>
      </c>
      <c r="R36" s="7">
        <v>12</v>
      </c>
      <c r="S36" s="7">
        <v>7</v>
      </c>
      <c r="T36" s="7">
        <v>12</v>
      </c>
      <c r="U36" s="7">
        <v>9</v>
      </c>
      <c r="V36" s="7">
        <v>7</v>
      </c>
      <c r="W36" s="7">
        <v>14</v>
      </c>
      <c r="X36" s="7">
        <v>16</v>
      </c>
      <c r="Y36" s="7">
        <v>8</v>
      </c>
      <c r="Z36" s="7">
        <v>14</v>
      </c>
      <c r="AA36" s="7">
        <v>15</v>
      </c>
      <c r="AB36" s="7">
        <v>16</v>
      </c>
      <c r="AC36" s="7">
        <v>15</v>
      </c>
      <c r="AD36" s="7">
        <v>14</v>
      </c>
      <c r="AE36" s="7">
        <v>18</v>
      </c>
      <c r="AF36" s="7">
        <v>16</v>
      </c>
      <c r="AG36" s="7">
        <v>15</v>
      </c>
      <c r="AH36" s="7">
        <v>15</v>
      </c>
      <c r="AI36" s="7">
        <v>16</v>
      </c>
      <c r="AJ36" s="7">
        <v>13</v>
      </c>
      <c r="AK36" s="7">
        <v>14</v>
      </c>
      <c r="AL36" s="7">
        <v>13</v>
      </c>
      <c r="AM36" s="7">
        <v>12</v>
      </c>
      <c r="AN36" s="7">
        <v>10</v>
      </c>
      <c r="AO36" s="7">
        <v>14</v>
      </c>
      <c r="AP36" s="7">
        <v>14</v>
      </c>
      <c r="AQ36" s="7">
        <v>15</v>
      </c>
      <c r="AR36" s="7">
        <v>15</v>
      </c>
      <c r="AS36" s="7">
        <v>14</v>
      </c>
      <c r="AT36" s="7">
        <v>16</v>
      </c>
      <c r="AU36" s="7">
        <v>12</v>
      </c>
      <c r="AV36" s="7">
        <v>6</v>
      </c>
      <c r="AW36" s="7">
        <v>8</v>
      </c>
      <c r="AX36" s="7">
        <v>13</v>
      </c>
      <c r="AY36" s="7">
        <v>7</v>
      </c>
      <c r="AZ36" s="7">
        <v>14</v>
      </c>
      <c r="BA36" s="7">
        <v>6</v>
      </c>
      <c r="BB36" s="7">
        <v>14</v>
      </c>
      <c r="BC36" s="7">
        <v>9</v>
      </c>
      <c r="BD36" s="7">
        <v>8</v>
      </c>
      <c r="BE36" s="7">
        <v>16</v>
      </c>
      <c r="BF36" s="7">
        <v>15</v>
      </c>
      <c r="BG36" s="7">
        <v>9</v>
      </c>
      <c r="BH36" s="7">
        <v>16</v>
      </c>
      <c r="BI36" s="7">
        <v>14</v>
      </c>
      <c r="BJ36" s="72">
        <v>68</v>
      </c>
      <c r="BK36" s="58">
        <f>BJ36*1000000</f>
        <v>68000000</v>
      </c>
      <c r="BL36" s="34">
        <f>SUM(AU36:BH36)</f>
        <v>153</v>
      </c>
      <c r="BM36" s="34">
        <f>BL36/14</f>
        <v>10.928571428571429</v>
      </c>
      <c r="BN36" s="34">
        <f>SUM(Y36:AF36)</f>
        <v>116</v>
      </c>
      <c r="BO36" s="34">
        <f>BN36/8</f>
        <v>14.5</v>
      </c>
      <c r="BP36" s="34">
        <f>SUM(AG36:AT36)</f>
        <v>196</v>
      </c>
      <c r="BQ36" s="34">
        <f>BP36/14</f>
        <v>14</v>
      </c>
      <c r="BR36" s="34">
        <f>SUM(L36:X36)</f>
        <v>155</v>
      </c>
      <c r="BS36" s="34">
        <f>BR36/13</f>
        <v>11.923076923076923</v>
      </c>
      <c r="BT36" s="34">
        <f>SUM(B36:K36)</f>
        <v>17</v>
      </c>
      <c r="BU36" s="34">
        <f>BT36/11</f>
        <v>1.5454545454545454</v>
      </c>
      <c r="BV36" s="29">
        <f>SUM(BT36+BR36+BP36+BN36+BL36)</f>
        <v>637</v>
      </c>
      <c r="BW36" s="34">
        <f>BV36/60</f>
        <v>10.616666666666667</v>
      </c>
    </row>
    <row r="37" spans="1:75" x14ac:dyDescent="0.2">
      <c r="A37" s="3" t="s">
        <v>69</v>
      </c>
      <c r="B37" s="7">
        <v>4</v>
      </c>
      <c r="C37" s="7">
        <v>4</v>
      </c>
      <c r="D37" s="7">
        <v>1</v>
      </c>
      <c r="E37" s="7">
        <v>1</v>
      </c>
      <c r="F37" s="7">
        <v>2</v>
      </c>
      <c r="G37" s="7">
        <v>3</v>
      </c>
      <c r="H37" s="7">
        <v>2</v>
      </c>
      <c r="I37" s="7">
        <v>4</v>
      </c>
      <c r="J37" s="7">
        <v>1</v>
      </c>
      <c r="K37" s="7">
        <v>2</v>
      </c>
      <c r="L37" s="7">
        <v>1</v>
      </c>
      <c r="M37" s="7">
        <v>17</v>
      </c>
      <c r="N37" s="7">
        <v>13</v>
      </c>
      <c r="O37" s="7">
        <v>9</v>
      </c>
      <c r="P37" s="7">
        <v>15</v>
      </c>
      <c r="Q37" s="7">
        <v>14</v>
      </c>
      <c r="R37" s="7">
        <v>12</v>
      </c>
      <c r="S37" s="7">
        <v>7</v>
      </c>
      <c r="T37" s="7">
        <v>13</v>
      </c>
      <c r="U37" s="7">
        <v>14</v>
      </c>
      <c r="V37" s="7">
        <v>6</v>
      </c>
      <c r="W37" s="7">
        <v>14</v>
      </c>
      <c r="X37" s="7">
        <v>12</v>
      </c>
      <c r="Y37" s="7">
        <v>18</v>
      </c>
      <c r="Z37" s="7">
        <v>12</v>
      </c>
      <c r="AA37" s="7">
        <v>14</v>
      </c>
      <c r="AB37" s="7">
        <v>14</v>
      </c>
      <c r="AC37" s="7">
        <v>15</v>
      </c>
      <c r="AD37" s="7">
        <v>12</v>
      </c>
      <c r="AE37" s="7">
        <v>15</v>
      </c>
      <c r="AF37" s="7">
        <v>15</v>
      </c>
      <c r="AG37" s="7">
        <v>14</v>
      </c>
      <c r="AH37" s="7">
        <v>15</v>
      </c>
      <c r="AI37" s="7">
        <v>15</v>
      </c>
      <c r="AJ37" s="7">
        <v>13</v>
      </c>
      <c r="AK37" s="7">
        <v>16</v>
      </c>
      <c r="AL37" s="7">
        <v>13</v>
      </c>
      <c r="AM37" s="7">
        <v>13</v>
      </c>
      <c r="AN37" s="7">
        <v>14</v>
      </c>
      <c r="AO37" s="7">
        <v>12</v>
      </c>
      <c r="AP37" s="7">
        <v>15</v>
      </c>
      <c r="AQ37" s="7">
        <v>16</v>
      </c>
      <c r="AR37" s="7">
        <v>16</v>
      </c>
      <c r="AS37" s="7">
        <v>14</v>
      </c>
      <c r="AT37" s="7">
        <v>16</v>
      </c>
      <c r="AU37" s="7">
        <v>10</v>
      </c>
      <c r="AV37" s="7">
        <v>9</v>
      </c>
      <c r="AW37" s="7">
        <v>12</v>
      </c>
      <c r="AX37" s="7">
        <v>13</v>
      </c>
      <c r="AY37" s="7">
        <v>12</v>
      </c>
      <c r="AZ37" s="7">
        <v>16</v>
      </c>
      <c r="BA37" s="7">
        <v>10</v>
      </c>
      <c r="BB37" s="7">
        <v>12</v>
      </c>
      <c r="BC37" s="7">
        <v>15</v>
      </c>
      <c r="BD37" s="7">
        <v>8</v>
      </c>
      <c r="BE37" s="7">
        <v>13</v>
      </c>
      <c r="BF37" s="7">
        <v>17</v>
      </c>
      <c r="BG37" s="7">
        <v>13</v>
      </c>
      <c r="BH37" s="7">
        <v>13</v>
      </c>
      <c r="BI37" s="7">
        <v>15</v>
      </c>
      <c r="BJ37" s="72">
        <v>40</v>
      </c>
      <c r="BK37" s="58">
        <f>BJ37*1000000</f>
        <v>40000000</v>
      </c>
      <c r="BL37" s="34">
        <f>SUM(AU37:BH37)</f>
        <v>173</v>
      </c>
      <c r="BM37" s="34">
        <f>BL37/14</f>
        <v>12.357142857142858</v>
      </c>
      <c r="BN37" s="34">
        <f>SUM(Y37:AF37)</f>
        <v>115</v>
      </c>
      <c r="BO37" s="34">
        <f>BN37/8</f>
        <v>14.375</v>
      </c>
      <c r="BP37" s="34">
        <f>SUM(AG37:AT37)</f>
        <v>202</v>
      </c>
      <c r="BQ37" s="34">
        <f>BP37/14</f>
        <v>14.428571428571429</v>
      </c>
      <c r="BR37" s="34">
        <f>SUM(L37:X37)</f>
        <v>147</v>
      </c>
      <c r="BS37" s="34">
        <f>BR37/13</f>
        <v>11.307692307692308</v>
      </c>
      <c r="BT37" s="34">
        <f>SUM(B37:K37)</f>
        <v>24</v>
      </c>
      <c r="BU37" s="34">
        <f>BT37/11</f>
        <v>2.1818181818181817</v>
      </c>
      <c r="BV37" s="29">
        <f>SUM(BT37+BR37+BP37+BN37+BL37)</f>
        <v>661</v>
      </c>
      <c r="BW37" s="34">
        <f>BV37/60</f>
        <v>11.016666666666667</v>
      </c>
    </row>
    <row r="38" spans="1:75" x14ac:dyDescent="0.2">
      <c r="A38" s="3" t="s">
        <v>217</v>
      </c>
      <c r="B38" s="7">
        <v>1</v>
      </c>
      <c r="C38" s="7">
        <v>2</v>
      </c>
      <c r="D38" s="7">
        <v>2</v>
      </c>
      <c r="E38" s="7">
        <v>1</v>
      </c>
      <c r="F38" s="7">
        <v>2</v>
      </c>
      <c r="G38" s="7">
        <v>2</v>
      </c>
      <c r="H38" s="7">
        <v>2</v>
      </c>
      <c r="I38" s="7">
        <v>1</v>
      </c>
      <c r="J38" s="7">
        <v>1</v>
      </c>
      <c r="K38" s="7">
        <v>1</v>
      </c>
      <c r="L38" s="7">
        <v>1</v>
      </c>
      <c r="M38" s="7">
        <v>12</v>
      </c>
      <c r="N38" s="7">
        <v>13</v>
      </c>
      <c r="O38" s="7">
        <v>11</v>
      </c>
      <c r="P38" s="7">
        <v>16</v>
      </c>
      <c r="Q38" s="7">
        <v>13</v>
      </c>
      <c r="R38" s="7">
        <v>17</v>
      </c>
      <c r="S38" s="7">
        <v>11</v>
      </c>
      <c r="T38" s="7">
        <v>12</v>
      </c>
      <c r="U38" s="7">
        <v>7</v>
      </c>
      <c r="V38" s="7">
        <v>6</v>
      </c>
      <c r="W38" s="7">
        <v>14</v>
      </c>
      <c r="X38" s="7">
        <v>15</v>
      </c>
      <c r="Y38" s="7">
        <v>12</v>
      </c>
      <c r="Z38" s="7">
        <v>10</v>
      </c>
      <c r="AA38" s="7">
        <v>15</v>
      </c>
      <c r="AB38" s="7">
        <v>16</v>
      </c>
      <c r="AC38" s="7">
        <v>13</v>
      </c>
      <c r="AD38" s="7">
        <v>5</v>
      </c>
      <c r="AE38" s="7">
        <v>16</v>
      </c>
      <c r="AF38" s="7">
        <v>18</v>
      </c>
      <c r="AG38" s="7">
        <v>16</v>
      </c>
      <c r="AH38" s="7">
        <v>14</v>
      </c>
      <c r="AI38" s="7">
        <v>16</v>
      </c>
      <c r="AJ38" s="7">
        <v>12</v>
      </c>
      <c r="AK38" s="7">
        <v>10</v>
      </c>
      <c r="AL38" s="7">
        <v>16</v>
      </c>
      <c r="AM38" s="7">
        <v>11</v>
      </c>
      <c r="AN38" s="7">
        <v>18</v>
      </c>
      <c r="AO38" s="7">
        <v>16</v>
      </c>
      <c r="AP38" s="7">
        <v>15</v>
      </c>
      <c r="AQ38" s="7">
        <v>14</v>
      </c>
      <c r="AR38" s="7">
        <v>14</v>
      </c>
      <c r="AS38" s="7">
        <v>9</v>
      </c>
      <c r="AT38" s="7">
        <v>14</v>
      </c>
      <c r="AU38" s="7">
        <v>10</v>
      </c>
      <c r="AV38" s="7">
        <v>14</v>
      </c>
      <c r="AW38" s="7">
        <v>16</v>
      </c>
      <c r="AX38" s="7">
        <v>17</v>
      </c>
      <c r="AY38" s="7">
        <v>13</v>
      </c>
      <c r="AZ38" s="7">
        <v>15</v>
      </c>
      <c r="BA38" s="7">
        <v>14</v>
      </c>
      <c r="BB38" s="7">
        <v>11</v>
      </c>
      <c r="BC38" s="7">
        <v>13</v>
      </c>
      <c r="BD38" s="7">
        <v>7</v>
      </c>
      <c r="BE38" s="7">
        <v>6</v>
      </c>
      <c r="BF38" s="7">
        <v>15</v>
      </c>
      <c r="BG38" s="7">
        <v>14</v>
      </c>
      <c r="BH38" s="7">
        <v>4</v>
      </c>
      <c r="BI38" s="7">
        <v>16</v>
      </c>
      <c r="BJ38" s="72">
        <v>66</v>
      </c>
      <c r="BK38" s="58">
        <f>BJ38*1000000</f>
        <v>66000000</v>
      </c>
      <c r="BL38" s="34">
        <f>SUM(AU38:BH38)</f>
        <v>169</v>
      </c>
      <c r="BM38" s="34">
        <f>BL38/14</f>
        <v>12.071428571428571</v>
      </c>
      <c r="BN38" s="34">
        <f>SUM(Y38:AF38)</f>
        <v>105</v>
      </c>
      <c r="BO38" s="34">
        <f>BN38/8</f>
        <v>13.125</v>
      </c>
      <c r="BP38" s="34">
        <f>SUM(AG38:AT38)</f>
        <v>195</v>
      </c>
      <c r="BQ38" s="34">
        <f>BP38/14</f>
        <v>13.928571428571429</v>
      </c>
      <c r="BR38" s="34">
        <f>SUM(L38:X38)</f>
        <v>148</v>
      </c>
      <c r="BS38" s="34">
        <f>BR38/13</f>
        <v>11.384615384615385</v>
      </c>
      <c r="BT38" s="34">
        <f>SUM(B38:K38)</f>
        <v>15</v>
      </c>
      <c r="BU38" s="34">
        <f>BT38/11</f>
        <v>1.3636363636363635</v>
      </c>
      <c r="BV38" s="29">
        <f>SUM(BT38+BR38+BP38+BN38+BL38)</f>
        <v>632</v>
      </c>
      <c r="BW38" s="34">
        <f>BV38/60</f>
        <v>10.533333333333333</v>
      </c>
    </row>
    <row r="39" spans="1:75" x14ac:dyDescent="0.2">
      <c r="A39" s="3" t="s">
        <v>49</v>
      </c>
      <c r="B39" s="7">
        <v>2</v>
      </c>
      <c r="C39" s="7">
        <v>3</v>
      </c>
      <c r="D39" s="7">
        <v>1</v>
      </c>
      <c r="E39" s="7">
        <v>1</v>
      </c>
      <c r="F39" s="7">
        <v>1</v>
      </c>
      <c r="G39" s="7">
        <v>1</v>
      </c>
      <c r="H39" s="7">
        <v>2</v>
      </c>
      <c r="I39" s="7">
        <v>3</v>
      </c>
      <c r="J39" s="7">
        <v>2</v>
      </c>
      <c r="K39" s="7">
        <v>3</v>
      </c>
      <c r="L39" s="7">
        <v>2</v>
      </c>
      <c r="M39" s="7">
        <v>13</v>
      </c>
      <c r="N39" s="7">
        <v>13</v>
      </c>
      <c r="O39" s="7">
        <v>13</v>
      </c>
      <c r="P39" s="7">
        <v>15</v>
      </c>
      <c r="Q39" s="7">
        <v>13</v>
      </c>
      <c r="R39" s="7">
        <v>14</v>
      </c>
      <c r="S39" s="7">
        <v>10</v>
      </c>
      <c r="T39" s="7">
        <v>14</v>
      </c>
      <c r="U39" s="7">
        <v>8</v>
      </c>
      <c r="V39" s="7">
        <v>7</v>
      </c>
      <c r="W39" s="7">
        <v>13</v>
      </c>
      <c r="X39" s="7">
        <v>15</v>
      </c>
      <c r="Y39" s="7">
        <v>16</v>
      </c>
      <c r="Z39" s="7">
        <v>12</v>
      </c>
      <c r="AA39" s="7">
        <v>14</v>
      </c>
      <c r="AB39" s="7">
        <v>17</v>
      </c>
      <c r="AC39" s="7">
        <v>15</v>
      </c>
      <c r="AD39" s="7">
        <v>5</v>
      </c>
      <c r="AE39" s="7">
        <v>12</v>
      </c>
      <c r="AF39" s="7">
        <v>19</v>
      </c>
      <c r="AG39" s="7">
        <v>16</v>
      </c>
      <c r="AH39" s="7">
        <v>13</v>
      </c>
      <c r="AI39" s="7">
        <v>13</v>
      </c>
      <c r="AJ39" s="7">
        <v>12</v>
      </c>
      <c r="AK39" s="7">
        <v>7</v>
      </c>
      <c r="AL39" s="7">
        <v>15</v>
      </c>
      <c r="AM39" s="7">
        <v>5</v>
      </c>
      <c r="AN39" s="7">
        <v>16</v>
      </c>
      <c r="AO39" s="7">
        <v>15</v>
      </c>
      <c r="AP39" s="7">
        <v>12</v>
      </c>
      <c r="AQ39" s="7">
        <v>10</v>
      </c>
      <c r="AR39" s="7">
        <v>12</v>
      </c>
      <c r="AS39" s="7">
        <v>7</v>
      </c>
      <c r="AT39" s="7">
        <v>13</v>
      </c>
      <c r="AU39" s="7">
        <v>11</v>
      </c>
      <c r="AV39" s="7">
        <v>11</v>
      </c>
      <c r="AW39" s="7">
        <v>14</v>
      </c>
      <c r="AX39" s="7">
        <v>15</v>
      </c>
      <c r="AY39" s="7">
        <v>11</v>
      </c>
      <c r="AZ39" s="7">
        <v>13</v>
      </c>
      <c r="BA39" s="7">
        <v>11</v>
      </c>
      <c r="BB39" s="7">
        <v>8</v>
      </c>
      <c r="BC39" s="7">
        <v>12</v>
      </c>
      <c r="BD39" s="7">
        <v>5</v>
      </c>
      <c r="BE39" s="7">
        <v>7</v>
      </c>
      <c r="BF39" s="7">
        <v>12</v>
      </c>
      <c r="BG39" s="7">
        <v>12</v>
      </c>
      <c r="BH39" s="7">
        <v>8</v>
      </c>
      <c r="BI39" s="7">
        <v>15</v>
      </c>
      <c r="BJ39" s="72">
        <v>61</v>
      </c>
      <c r="BK39" s="58">
        <f>BJ39*1000000</f>
        <v>61000000</v>
      </c>
      <c r="BL39" s="34">
        <f>SUM(AU39:BH39)</f>
        <v>150</v>
      </c>
      <c r="BM39" s="34">
        <f>BL39/14</f>
        <v>10.714285714285714</v>
      </c>
      <c r="BN39" s="34">
        <f>SUM(Y39:AF39)</f>
        <v>110</v>
      </c>
      <c r="BO39" s="34">
        <f>BN39/8</f>
        <v>13.75</v>
      </c>
      <c r="BP39" s="34">
        <f>SUM(AG39:AT39)</f>
        <v>166</v>
      </c>
      <c r="BQ39" s="34">
        <f>BP39/14</f>
        <v>11.857142857142858</v>
      </c>
      <c r="BR39" s="34">
        <f>SUM(L39:X39)</f>
        <v>150</v>
      </c>
      <c r="BS39" s="34">
        <f>BR39/13</f>
        <v>11.538461538461538</v>
      </c>
      <c r="BT39" s="34">
        <f>SUM(B39:K39)</f>
        <v>19</v>
      </c>
      <c r="BU39" s="34">
        <f>BT39/11</f>
        <v>1.7272727272727273</v>
      </c>
      <c r="BV39" s="29">
        <f>SUM(BT39+BR39+BP39+BN39+BL39)</f>
        <v>595</v>
      </c>
      <c r="BW39" s="34">
        <f>BV39/60</f>
        <v>9.9166666666666661</v>
      </c>
    </row>
    <row r="40" spans="1:75" x14ac:dyDescent="0.2">
      <c r="A40" s="3" t="s">
        <v>25</v>
      </c>
      <c r="B40" s="7">
        <v>1</v>
      </c>
      <c r="C40" s="7">
        <v>3</v>
      </c>
      <c r="D40" s="7">
        <v>2</v>
      </c>
      <c r="E40" s="7">
        <v>2</v>
      </c>
      <c r="F40" s="7">
        <v>1</v>
      </c>
      <c r="G40" s="7">
        <v>2</v>
      </c>
      <c r="H40" s="7">
        <v>4</v>
      </c>
      <c r="I40" s="7">
        <v>1</v>
      </c>
      <c r="J40" s="7">
        <v>1</v>
      </c>
      <c r="K40" s="7">
        <v>1</v>
      </c>
      <c r="L40" s="7">
        <v>2</v>
      </c>
      <c r="M40" s="7">
        <v>16</v>
      </c>
      <c r="N40" s="7">
        <v>15</v>
      </c>
      <c r="O40" s="7">
        <v>10</v>
      </c>
      <c r="P40" s="7">
        <v>14</v>
      </c>
      <c r="Q40" s="7">
        <v>14</v>
      </c>
      <c r="R40" s="7">
        <v>11</v>
      </c>
      <c r="S40" s="7">
        <v>13</v>
      </c>
      <c r="T40" s="7">
        <v>12</v>
      </c>
      <c r="U40" s="7">
        <v>12</v>
      </c>
      <c r="V40" s="7">
        <v>6</v>
      </c>
      <c r="W40" s="7">
        <v>20</v>
      </c>
      <c r="X40" s="7">
        <v>17</v>
      </c>
      <c r="Y40" s="7">
        <v>20</v>
      </c>
      <c r="Z40" s="7">
        <v>12</v>
      </c>
      <c r="AA40" s="7">
        <v>12</v>
      </c>
      <c r="AB40" s="7">
        <v>15</v>
      </c>
      <c r="AC40" s="7">
        <v>13</v>
      </c>
      <c r="AD40" s="7">
        <v>5</v>
      </c>
      <c r="AE40" s="7">
        <v>12</v>
      </c>
      <c r="AF40" s="7">
        <v>18</v>
      </c>
      <c r="AG40" s="7">
        <v>15</v>
      </c>
      <c r="AH40" s="7">
        <v>12</v>
      </c>
      <c r="AI40" s="7">
        <v>16</v>
      </c>
      <c r="AJ40" s="7">
        <v>10</v>
      </c>
      <c r="AK40" s="7">
        <v>11</v>
      </c>
      <c r="AL40" s="7">
        <v>16</v>
      </c>
      <c r="AM40" s="7">
        <v>5</v>
      </c>
      <c r="AN40" s="7">
        <v>16</v>
      </c>
      <c r="AO40" s="7">
        <v>11</v>
      </c>
      <c r="AP40" s="7">
        <v>15</v>
      </c>
      <c r="AQ40" s="7">
        <v>12</v>
      </c>
      <c r="AR40" s="7">
        <v>14</v>
      </c>
      <c r="AS40" s="7">
        <v>7</v>
      </c>
      <c r="AT40" s="7">
        <v>13</v>
      </c>
      <c r="AU40" s="7">
        <v>7</v>
      </c>
      <c r="AV40" s="7">
        <v>12</v>
      </c>
      <c r="AW40" s="7">
        <v>14</v>
      </c>
      <c r="AX40" s="7">
        <v>16</v>
      </c>
      <c r="AY40" s="7">
        <v>12</v>
      </c>
      <c r="AZ40" s="7">
        <v>16</v>
      </c>
      <c r="BA40" s="7">
        <v>14</v>
      </c>
      <c r="BB40" s="7">
        <v>8</v>
      </c>
      <c r="BC40" s="7">
        <v>10</v>
      </c>
      <c r="BD40" s="7">
        <v>7</v>
      </c>
      <c r="BE40" s="7">
        <v>7</v>
      </c>
      <c r="BF40" s="7">
        <v>13</v>
      </c>
      <c r="BG40" s="7">
        <v>11</v>
      </c>
      <c r="BH40" s="7">
        <v>5</v>
      </c>
      <c r="BI40" s="7">
        <v>16</v>
      </c>
      <c r="BJ40" s="72">
        <v>70</v>
      </c>
      <c r="BK40" s="58">
        <f>BJ40*1000000</f>
        <v>70000000</v>
      </c>
      <c r="BL40" s="34">
        <f>SUM(AU40:BH40)</f>
        <v>152</v>
      </c>
      <c r="BM40" s="34">
        <f>BL40/14</f>
        <v>10.857142857142858</v>
      </c>
      <c r="BN40" s="34">
        <f>SUM(Y40:AF40)</f>
        <v>107</v>
      </c>
      <c r="BO40" s="34">
        <f>BN40/8</f>
        <v>13.375</v>
      </c>
      <c r="BP40" s="34">
        <f>SUM(AG40:AT40)</f>
        <v>173</v>
      </c>
      <c r="BQ40" s="34">
        <f>BP40/14</f>
        <v>12.357142857142858</v>
      </c>
      <c r="BR40" s="34">
        <f>SUM(L40:X40)</f>
        <v>162</v>
      </c>
      <c r="BS40" s="34">
        <f>BR40/13</f>
        <v>12.461538461538462</v>
      </c>
      <c r="BT40" s="34">
        <f>SUM(B40:K40)</f>
        <v>18</v>
      </c>
      <c r="BU40" s="34">
        <f>BT40/11</f>
        <v>1.6363636363636365</v>
      </c>
      <c r="BV40" s="29">
        <f>SUM(BT40+BR40+BP40+BN40+BL40)</f>
        <v>612</v>
      </c>
      <c r="BW40" s="34">
        <f>BV40/60</f>
        <v>10.199999999999999</v>
      </c>
    </row>
    <row r="41" spans="1:75" x14ac:dyDescent="0.2">
      <c r="A41" s="3" t="s">
        <v>208</v>
      </c>
      <c r="B41" s="7">
        <v>1</v>
      </c>
      <c r="C41" s="7">
        <v>1</v>
      </c>
      <c r="D41" s="7">
        <v>1</v>
      </c>
      <c r="E41" s="7">
        <v>1</v>
      </c>
      <c r="F41" s="7">
        <v>2</v>
      </c>
      <c r="G41" s="7">
        <v>3</v>
      </c>
      <c r="H41" s="7">
        <v>3</v>
      </c>
      <c r="I41" s="7">
        <v>3</v>
      </c>
      <c r="J41" s="7">
        <v>3</v>
      </c>
      <c r="K41" s="7">
        <v>3</v>
      </c>
      <c r="L41" s="7">
        <v>2</v>
      </c>
      <c r="M41" s="7">
        <v>12</v>
      </c>
      <c r="N41" s="7">
        <v>13</v>
      </c>
      <c r="O41" s="7">
        <v>12</v>
      </c>
      <c r="P41" s="7">
        <v>12</v>
      </c>
      <c r="Q41" s="7">
        <v>12</v>
      </c>
      <c r="R41" s="7">
        <v>12</v>
      </c>
      <c r="S41" s="7">
        <v>6</v>
      </c>
      <c r="T41" s="7">
        <v>13</v>
      </c>
      <c r="U41" s="7">
        <v>8</v>
      </c>
      <c r="V41" s="7">
        <v>4</v>
      </c>
      <c r="W41" s="7">
        <v>13</v>
      </c>
      <c r="X41" s="7">
        <v>11</v>
      </c>
      <c r="Y41" s="7">
        <v>14</v>
      </c>
      <c r="Z41" s="7">
        <v>11</v>
      </c>
      <c r="AA41" s="7">
        <v>13</v>
      </c>
      <c r="AB41" s="7">
        <v>12</v>
      </c>
      <c r="AC41" s="7">
        <v>13</v>
      </c>
      <c r="AD41" s="7">
        <v>13</v>
      </c>
      <c r="AE41" s="7">
        <v>10</v>
      </c>
      <c r="AF41" s="7">
        <v>14</v>
      </c>
      <c r="AG41" s="7">
        <v>12</v>
      </c>
      <c r="AH41" s="7">
        <v>13</v>
      </c>
      <c r="AI41" s="7">
        <v>16</v>
      </c>
      <c r="AJ41" s="7">
        <v>10</v>
      </c>
      <c r="AK41" s="7">
        <v>10</v>
      </c>
      <c r="AL41" s="7">
        <v>15</v>
      </c>
      <c r="AM41" s="7">
        <v>13</v>
      </c>
      <c r="AN41" s="7">
        <v>13</v>
      </c>
      <c r="AO41" s="7">
        <v>13</v>
      </c>
      <c r="AP41" s="7">
        <v>15</v>
      </c>
      <c r="AQ41" s="7">
        <v>10</v>
      </c>
      <c r="AR41" s="7">
        <v>16</v>
      </c>
      <c r="AS41" s="7">
        <v>12</v>
      </c>
      <c r="AT41" s="7">
        <v>15</v>
      </c>
      <c r="AU41" s="7">
        <v>9</v>
      </c>
      <c r="AV41" s="7">
        <v>12</v>
      </c>
      <c r="AW41" s="7">
        <v>11</v>
      </c>
      <c r="AX41" s="7">
        <v>11</v>
      </c>
      <c r="AY41" s="7">
        <v>12</v>
      </c>
      <c r="AZ41" s="7">
        <v>15</v>
      </c>
      <c r="BA41" s="7">
        <v>11</v>
      </c>
      <c r="BB41" s="7">
        <v>10</v>
      </c>
      <c r="BC41" s="7">
        <v>14</v>
      </c>
      <c r="BD41" s="7">
        <v>9</v>
      </c>
      <c r="BE41" s="7">
        <v>8</v>
      </c>
      <c r="BF41" s="7">
        <v>16</v>
      </c>
      <c r="BG41" s="7">
        <v>13</v>
      </c>
      <c r="BH41" s="7">
        <v>7</v>
      </c>
      <c r="BI41" s="7">
        <v>14</v>
      </c>
      <c r="BJ41" s="72">
        <v>31.5</v>
      </c>
      <c r="BK41" s="58">
        <f>BJ41*1000000</f>
        <v>31500000</v>
      </c>
      <c r="BL41" s="34">
        <f>SUM(AU41:BH41)</f>
        <v>158</v>
      </c>
      <c r="BM41" s="34">
        <f>BL41/14</f>
        <v>11.285714285714286</v>
      </c>
      <c r="BN41" s="34">
        <f>SUM(Y41:AF41)</f>
        <v>100</v>
      </c>
      <c r="BO41" s="34">
        <f>BN41/8</f>
        <v>12.5</v>
      </c>
      <c r="BP41" s="34">
        <f>SUM(AG41:AT41)</f>
        <v>183</v>
      </c>
      <c r="BQ41" s="34">
        <f>BP41/14</f>
        <v>13.071428571428571</v>
      </c>
      <c r="BR41" s="34">
        <f>SUM(L41:X41)</f>
        <v>130</v>
      </c>
      <c r="BS41" s="34">
        <f>BR41/13</f>
        <v>10</v>
      </c>
      <c r="BT41" s="34">
        <f>SUM(B41:K41)</f>
        <v>21</v>
      </c>
      <c r="BU41" s="34">
        <f>BT41/11</f>
        <v>1.9090909090909092</v>
      </c>
      <c r="BV41" s="29">
        <f>SUM(BT41+BR41+BP41+BN41+BL41)</f>
        <v>592</v>
      </c>
      <c r="BW41" s="34">
        <f>BV41/60</f>
        <v>9.8666666666666671</v>
      </c>
    </row>
    <row r="42" spans="1:75" x14ac:dyDescent="0.2">
      <c r="A42" s="3" t="s">
        <v>98</v>
      </c>
      <c r="B42" s="7">
        <v>1</v>
      </c>
      <c r="C42" s="7">
        <v>1</v>
      </c>
      <c r="D42" s="7">
        <v>1</v>
      </c>
      <c r="E42" s="7">
        <v>2</v>
      </c>
      <c r="F42" s="7">
        <v>1</v>
      </c>
      <c r="G42" s="7">
        <v>1</v>
      </c>
      <c r="H42" s="7">
        <v>2</v>
      </c>
      <c r="I42" s="7">
        <v>2</v>
      </c>
      <c r="J42" s="7">
        <v>4</v>
      </c>
      <c r="K42" s="7">
        <v>1</v>
      </c>
      <c r="L42" s="7">
        <v>2</v>
      </c>
      <c r="M42" s="7">
        <v>10</v>
      </c>
      <c r="N42" s="7">
        <v>11</v>
      </c>
      <c r="O42" s="7">
        <v>12</v>
      </c>
      <c r="P42" s="7">
        <v>14</v>
      </c>
      <c r="Q42" s="7">
        <v>15</v>
      </c>
      <c r="R42" s="7">
        <v>16</v>
      </c>
      <c r="S42" s="7">
        <v>6</v>
      </c>
      <c r="T42" s="7">
        <v>17</v>
      </c>
      <c r="U42" s="7">
        <v>10</v>
      </c>
      <c r="V42" s="7">
        <v>8</v>
      </c>
      <c r="W42" s="7">
        <v>12</v>
      </c>
      <c r="X42" s="7">
        <v>15</v>
      </c>
      <c r="Y42" s="7">
        <v>14</v>
      </c>
      <c r="Z42" s="7">
        <v>12</v>
      </c>
      <c r="AA42" s="7">
        <v>12</v>
      </c>
      <c r="AB42" s="7">
        <v>14</v>
      </c>
      <c r="AC42" s="7">
        <v>15</v>
      </c>
      <c r="AD42" s="7">
        <v>12</v>
      </c>
      <c r="AE42" s="7">
        <v>13</v>
      </c>
      <c r="AF42" s="7">
        <v>13</v>
      </c>
      <c r="AG42" s="7">
        <v>12</v>
      </c>
      <c r="AH42" s="7">
        <v>13</v>
      </c>
      <c r="AI42" s="7">
        <v>15</v>
      </c>
      <c r="AJ42" s="7">
        <v>12</v>
      </c>
      <c r="AK42" s="7">
        <v>8</v>
      </c>
      <c r="AL42" s="7">
        <v>13</v>
      </c>
      <c r="AM42" s="7">
        <v>11</v>
      </c>
      <c r="AN42" s="7">
        <v>18</v>
      </c>
      <c r="AO42" s="7">
        <v>14</v>
      </c>
      <c r="AP42" s="7">
        <v>13</v>
      </c>
      <c r="AQ42" s="7">
        <v>12</v>
      </c>
      <c r="AR42" s="7">
        <v>14</v>
      </c>
      <c r="AS42" s="7">
        <v>11</v>
      </c>
      <c r="AT42" s="7">
        <v>15</v>
      </c>
      <c r="AU42" s="7">
        <v>10</v>
      </c>
      <c r="AV42" s="7">
        <v>13</v>
      </c>
      <c r="AW42" s="7">
        <v>12</v>
      </c>
      <c r="AX42" s="7">
        <v>13</v>
      </c>
      <c r="AY42" s="7">
        <v>11</v>
      </c>
      <c r="AZ42" s="7">
        <v>16</v>
      </c>
      <c r="BA42" s="7">
        <v>14</v>
      </c>
      <c r="BB42" s="7">
        <v>7</v>
      </c>
      <c r="BC42" s="7">
        <v>11</v>
      </c>
      <c r="BD42" s="7">
        <v>7</v>
      </c>
      <c r="BE42" s="7">
        <v>5</v>
      </c>
      <c r="BF42" s="7">
        <v>16</v>
      </c>
      <c r="BG42" s="7">
        <v>14</v>
      </c>
      <c r="BH42" s="7">
        <v>6</v>
      </c>
      <c r="BI42" s="7">
        <v>16</v>
      </c>
      <c r="BJ42" s="72">
        <v>20</v>
      </c>
      <c r="BK42" s="58">
        <f>BJ42*1000000</f>
        <v>20000000</v>
      </c>
      <c r="BL42" s="34">
        <f>SUM(AU42:BH42)</f>
        <v>155</v>
      </c>
      <c r="BM42" s="34">
        <f>BL42/14</f>
        <v>11.071428571428571</v>
      </c>
      <c r="BN42" s="34">
        <f>SUM(Y42:AF42)</f>
        <v>105</v>
      </c>
      <c r="BO42" s="34">
        <f>BN42/8</f>
        <v>13.125</v>
      </c>
      <c r="BP42" s="34">
        <f>SUM(AG42:AT42)</f>
        <v>181</v>
      </c>
      <c r="BQ42" s="34">
        <f>BP42/14</f>
        <v>12.928571428571429</v>
      </c>
      <c r="BR42" s="34">
        <f>SUM(L42:X42)</f>
        <v>148</v>
      </c>
      <c r="BS42" s="34">
        <f>BR42/13</f>
        <v>11.384615384615385</v>
      </c>
      <c r="BT42" s="34">
        <f>SUM(B42:K42)</f>
        <v>16</v>
      </c>
      <c r="BU42" s="34">
        <f>BT42/11</f>
        <v>1.4545454545454546</v>
      </c>
      <c r="BV42" s="29">
        <f>SUM(BT42+BR42+BP42+BN42+BL42)</f>
        <v>605</v>
      </c>
      <c r="BW42" s="34">
        <f>BV42/60</f>
        <v>10.083333333333334</v>
      </c>
    </row>
    <row r="43" spans="1:75" x14ac:dyDescent="0.2">
      <c r="A43" s="3" t="s">
        <v>50</v>
      </c>
      <c r="B43" s="7">
        <v>2</v>
      </c>
      <c r="C43" s="7">
        <v>3</v>
      </c>
      <c r="D43" s="7">
        <v>4</v>
      </c>
      <c r="E43" s="7">
        <v>3</v>
      </c>
      <c r="F43" s="7">
        <v>2</v>
      </c>
      <c r="G43" s="7">
        <v>1</v>
      </c>
      <c r="H43" s="7">
        <v>2</v>
      </c>
      <c r="I43" s="7">
        <v>2</v>
      </c>
      <c r="J43" s="7">
        <v>2</v>
      </c>
      <c r="K43" s="7">
        <v>2</v>
      </c>
      <c r="L43" s="7">
        <v>1</v>
      </c>
      <c r="M43" s="7">
        <v>15</v>
      </c>
      <c r="N43" s="7">
        <v>12</v>
      </c>
      <c r="O43" s="7">
        <v>11</v>
      </c>
      <c r="P43" s="7">
        <v>14</v>
      </c>
      <c r="Q43" s="7">
        <v>13</v>
      </c>
      <c r="R43" s="7">
        <v>13</v>
      </c>
      <c r="S43" s="7">
        <v>9</v>
      </c>
      <c r="T43" s="7">
        <v>14</v>
      </c>
      <c r="U43" s="7">
        <v>10</v>
      </c>
      <c r="V43" s="7">
        <v>5</v>
      </c>
      <c r="W43" s="7">
        <v>13</v>
      </c>
      <c r="X43" s="7">
        <v>14</v>
      </c>
      <c r="Y43" s="7">
        <v>12</v>
      </c>
      <c r="Z43" s="7">
        <v>7</v>
      </c>
      <c r="AA43" s="7">
        <v>11</v>
      </c>
      <c r="AB43" s="7">
        <v>15</v>
      </c>
      <c r="AC43" s="7">
        <v>15</v>
      </c>
      <c r="AD43" s="7">
        <v>6</v>
      </c>
      <c r="AE43" s="7">
        <v>15</v>
      </c>
      <c r="AF43" s="7">
        <v>15</v>
      </c>
      <c r="AG43" s="7">
        <v>15</v>
      </c>
      <c r="AH43" s="7">
        <v>12</v>
      </c>
      <c r="AI43" s="7">
        <v>14</v>
      </c>
      <c r="AJ43" s="7">
        <v>11</v>
      </c>
      <c r="AK43" s="7">
        <v>6</v>
      </c>
      <c r="AL43" s="7">
        <v>17</v>
      </c>
      <c r="AM43" s="7">
        <v>7</v>
      </c>
      <c r="AN43" s="7">
        <v>16</v>
      </c>
      <c r="AO43" s="7">
        <v>12</v>
      </c>
      <c r="AP43" s="7">
        <v>15</v>
      </c>
      <c r="AQ43" s="7">
        <v>13</v>
      </c>
      <c r="AR43" s="7">
        <v>15</v>
      </c>
      <c r="AS43" s="7">
        <v>8</v>
      </c>
      <c r="AT43" s="7">
        <v>16</v>
      </c>
      <c r="AU43" s="7">
        <v>7</v>
      </c>
      <c r="AV43" s="7">
        <v>17</v>
      </c>
      <c r="AW43" s="7">
        <v>16</v>
      </c>
      <c r="AX43" s="7">
        <v>14</v>
      </c>
      <c r="AY43" s="7">
        <v>13</v>
      </c>
      <c r="AZ43" s="7">
        <v>16</v>
      </c>
      <c r="BA43" s="7">
        <v>16</v>
      </c>
      <c r="BB43" s="7">
        <v>9</v>
      </c>
      <c r="BC43" s="7">
        <v>16</v>
      </c>
      <c r="BD43" s="7">
        <v>5</v>
      </c>
      <c r="BE43" s="7">
        <v>5</v>
      </c>
      <c r="BF43" s="7">
        <v>13</v>
      </c>
      <c r="BG43" s="7">
        <v>10</v>
      </c>
      <c r="BH43" s="7">
        <v>4</v>
      </c>
      <c r="BI43" s="7">
        <v>16</v>
      </c>
      <c r="BJ43" s="72">
        <v>36.5</v>
      </c>
      <c r="BK43" s="58">
        <f>BJ43*1000000</f>
        <v>36500000</v>
      </c>
      <c r="BL43" s="34">
        <f>SUM(AU43:BH43)</f>
        <v>161</v>
      </c>
      <c r="BM43" s="34">
        <f>BL43/14</f>
        <v>11.5</v>
      </c>
      <c r="BN43" s="34">
        <f>SUM(Y43:AF43)</f>
        <v>96</v>
      </c>
      <c r="BO43" s="34">
        <f>BN43/8</f>
        <v>12</v>
      </c>
      <c r="BP43" s="34">
        <f>SUM(AG43:AT43)</f>
        <v>177</v>
      </c>
      <c r="BQ43" s="34">
        <f>BP43/14</f>
        <v>12.642857142857142</v>
      </c>
      <c r="BR43" s="34">
        <f>SUM(L43:X43)</f>
        <v>144</v>
      </c>
      <c r="BS43" s="34">
        <f>BR43/13</f>
        <v>11.076923076923077</v>
      </c>
      <c r="BT43" s="34">
        <f>SUM(B43:K43)</f>
        <v>23</v>
      </c>
      <c r="BU43" s="34">
        <f>BT43/11</f>
        <v>2.0909090909090908</v>
      </c>
      <c r="BV43" s="29">
        <f>SUM(BT43+BR43+BP43+BN43+BL43)</f>
        <v>601</v>
      </c>
      <c r="BW43" s="34">
        <f>BV43/60</f>
        <v>10.016666666666667</v>
      </c>
    </row>
    <row r="44" spans="1:75" x14ac:dyDescent="0.2">
      <c r="A44" s="3" t="s">
        <v>220</v>
      </c>
      <c r="B44" s="7">
        <v>2</v>
      </c>
      <c r="C44" s="7">
        <v>1</v>
      </c>
      <c r="D44" s="7">
        <v>3</v>
      </c>
      <c r="E44" s="7">
        <v>3</v>
      </c>
      <c r="F44" s="7">
        <v>3</v>
      </c>
      <c r="G44" s="7">
        <v>2</v>
      </c>
      <c r="H44" s="7">
        <v>1</v>
      </c>
      <c r="I44" s="7">
        <v>2</v>
      </c>
      <c r="J44" s="7">
        <v>2</v>
      </c>
      <c r="K44" s="7">
        <v>3</v>
      </c>
      <c r="L44" s="7">
        <v>3</v>
      </c>
      <c r="M44" s="7">
        <v>12</v>
      </c>
      <c r="N44" s="7">
        <v>13</v>
      </c>
      <c r="O44" s="7">
        <v>10</v>
      </c>
      <c r="P44" s="7">
        <v>12</v>
      </c>
      <c r="Q44" s="7">
        <v>14</v>
      </c>
      <c r="R44" s="7">
        <v>12</v>
      </c>
      <c r="S44" s="7">
        <v>5</v>
      </c>
      <c r="T44" s="7">
        <v>10</v>
      </c>
      <c r="U44" s="7">
        <v>15</v>
      </c>
      <c r="V44" s="7">
        <v>12</v>
      </c>
      <c r="W44" s="7">
        <v>11</v>
      </c>
      <c r="X44" s="7">
        <v>13</v>
      </c>
      <c r="Y44" s="7">
        <v>10</v>
      </c>
      <c r="Z44" s="7">
        <v>12</v>
      </c>
      <c r="AA44" s="7">
        <v>13</v>
      </c>
      <c r="AB44" s="7">
        <v>15</v>
      </c>
      <c r="AC44" s="7">
        <v>13</v>
      </c>
      <c r="AD44" s="7">
        <v>15</v>
      </c>
      <c r="AE44" s="7">
        <v>12</v>
      </c>
      <c r="AF44" s="7">
        <v>16</v>
      </c>
      <c r="AG44" s="7">
        <v>14</v>
      </c>
      <c r="AH44" s="7">
        <v>15</v>
      </c>
      <c r="AI44" s="7">
        <v>17</v>
      </c>
      <c r="AJ44" s="7">
        <v>13</v>
      </c>
      <c r="AK44" s="7">
        <v>10</v>
      </c>
      <c r="AL44" s="7">
        <v>13</v>
      </c>
      <c r="AM44" s="7">
        <v>11</v>
      </c>
      <c r="AN44" s="7">
        <v>13</v>
      </c>
      <c r="AO44" s="7">
        <v>13</v>
      </c>
      <c r="AP44" s="7">
        <v>14</v>
      </c>
      <c r="AQ44" s="7">
        <v>13</v>
      </c>
      <c r="AR44" s="7">
        <v>14</v>
      </c>
      <c r="AS44" s="7">
        <v>14</v>
      </c>
      <c r="AT44" s="7">
        <v>16</v>
      </c>
      <c r="AU44" s="7">
        <v>11</v>
      </c>
      <c r="AV44" s="7">
        <v>10</v>
      </c>
      <c r="AW44" s="7">
        <v>10</v>
      </c>
      <c r="AX44" s="7">
        <v>13</v>
      </c>
      <c r="AY44" s="7">
        <v>12</v>
      </c>
      <c r="AZ44" s="7">
        <v>15</v>
      </c>
      <c r="BA44" s="7">
        <v>10</v>
      </c>
      <c r="BB44" s="7">
        <v>11</v>
      </c>
      <c r="BC44" s="7">
        <v>12</v>
      </c>
      <c r="BD44" s="7">
        <v>14</v>
      </c>
      <c r="BE44" s="7">
        <v>11</v>
      </c>
      <c r="BF44" s="7">
        <v>15</v>
      </c>
      <c r="BG44" s="7">
        <v>10</v>
      </c>
      <c r="BH44" s="7">
        <v>13</v>
      </c>
      <c r="BI44" s="7">
        <v>16</v>
      </c>
      <c r="BJ44" s="72">
        <v>54</v>
      </c>
      <c r="BK44" s="58">
        <f>BJ44*1000000</f>
        <v>54000000</v>
      </c>
      <c r="BL44" s="34">
        <f>SUM(AU44:BH44)</f>
        <v>167</v>
      </c>
      <c r="BM44" s="34">
        <f>BL44/14</f>
        <v>11.928571428571429</v>
      </c>
      <c r="BN44" s="34">
        <f>SUM(Y44:AF44)</f>
        <v>106</v>
      </c>
      <c r="BO44" s="34">
        <f>BN44/8</f>
        <v>13.25</v>
      </c>
      <c r="BP44" s="34">
        <f>SUM(AG44:AT44)</f>
        <v>190</v>
      </c>
      <c r="BQ44" s="34">
        <f>BP44/14</f>
        <v>13.571428571428571</v>
      </c>
      <c r="BR44" s="34">
        <f>SUM(L44:X44)</f>
        <v>142</v>
      </c>
      <c r="BS44" s="34">
        <f>BR44/13</f>
        <v>10.923076923076923</v>
      </c>
      <c r="BT44" s="34">
        <f>SUM(B44:K44)</f>
        <v>22</v>
      </c>
      <c r="BU44" s="34">
        <f>BT44/11</f>
        <v>2</v>
      </c>
      <c r="BV44" s="29">
        <f>SUM(BT44+BR44+BP44+BN44+BL44)</f>
        <v>627</v>
      </c>
      <c r="BW44" s="34">
        <f>BV44/60</f>
        <v>10.45</v>
      </c>
    </row>
    <row r="45" spans="1:75" x14ac:dyDescent="0.2">
      <c r="A45" s="3" t="s">
        <v>70</v>
      </c>
      <c r="B45" s="7">
        <v>2</v>
      </c>
      <c r="C45" s="7">
        <v>1</v>
      </c>
      <c r="D45" s="7">
        <v>1</v>
      </c>
      <c r="E45" s="7">
        <v>1</v>
      </c>
      <c r="F45" s="7">
        <v>2</v>
      </c>
      <c r="G45" s="7">
        <v>2</v>
      </c>
      <c r="H45" s="7">
        <v>1</v>
      </c>
      <c r="I45" s="7">
        <v>2</v>
      </c>
      <c r="J45" s="7">
        <v>1</v>
      </c>
      <c r="K45" s="7">
        <v>1</v>
      </c>
      <c r="L45" s="7">
        <v>1</v>
      </c>
      <c r="M45" s="7">
        <v>8</v>
      </c>
      <c r="N45" s="7">
        <v>12</v>
      </c>
      <c r="O45" s="7">
        <v>16</v>
      </c>
      <c r="P45" s="7">
        <v>15</v>
      </c>
      <c r="Q45" s="7">
        <v>12</v>
      </c>
      <c r="R45" s="7">
        <v>13</v>
      </c>
      <c r="S45" s="7">
        <v>3</v>
      </c>
      <c r="T45" s="7">
        <v>14</v>
      </c>
      <c r="U45" s="7">
        <v>5</v>
      </c>
      <c r="V45" s="7">
        <v>6</v>
      </c>
      <c r="W45" s="7">
        <v>16</v>
      </c>
      <c r="X45" s="7">
        <v>14</v>
      </c>
      <c r="Y45" s="7">
        <v>12</v>
      </c>
      <c r="Z45" s="7">
        <v>14</v>
      </c>
      <c r="AA45" s="7">
        <v>15</v>
      </c>
      <c r="AB45" s="7">
        <v>13</v>
      </c>
      <c r="AC45" s="7">
        <v>16</v>
      </c>
      <c r="AD45" s="7">
        <v>15</v>
      </c>
      <c r="AE45" s="7">
        <v>16</v>
      </c>
      <c r="AF45" s="7">
        <v>9</v>
      </c>
      <c r="AG45" s="7">
        <v>14</v>
      </c>
      <c r="AH45" s="7">
        <v>14</v>
      </c>
      <c r="AI45" s="7">
        <v>13</v>
      </c>
      <c r="AJ45" s="7">
        <v>13</v>
      </c>
      <c r="AK45" s="7">
        <v>15</v>
      </c>
      <c r="AL45" s="7">
        <v>7</v>
      </c>
      <c r="AM45" s="7">
        <v>14</v>
      </c>
      <c r="AN45" s="7">
        <v>8</v>
      </c>
      <c r="AO45" s="7">
        <v>14</v>
      </c>
      <c r="AP45" s="7">
        <v>15</v>
      </c>
      <c r="AQ45" s="7">
        <v>15</v>
      </c>
      <c r="AR45" s="7">
        <v>19</v>
      </c>
      <c r="AS45" s="7">
        <v>14</v>
      </c>
      <c r="AT45" s="7">
        <v>16</v>
      </c>
      <c r="AU45" s="7">
        <v>12</v>
      </c>
      <c r="AV45" s="7">
        <v>4</v>
      </c>
      <c r="AW45" s="7">
        <v>5</v>
      </c>
      <c r="AX45" s="7">
        <v>10</v>
      </c>
      <c r="AY45" s="7">
        <v>7</v>
      </c>
      <c r="AZ45" s="7">
        <v>13</v>
      </c>
      <c r="BA45" s="7">
        <v>5</v>
      </c>
      <c r="BB45" s="7">
        <v>15</v>
      </c>
      <c r="BC45" s="7">
        <v>4</v>
      </c>
      <c r="BD45" s="7">
        <v>4</v>
      </c>
      <c r="BE45" s="7">
        <v>15</v>
      </c>
      <c r="BF45" s="7">
        <v>15</v>
      </c>
      <c r="BG45" s="7">
        <v>3</v>
      </c>
      <c r="BH45" s="7">
        <v>16</v>
      </c>
      <c r="BI45" s="7">
        <v>12</v>
      </c>
      <c r="BJ45" s="72">
        <v>25.5</v>
      </c>
      <c r="BK45" s="58">
        <f>BJ45*1000000</f>
        <v>25500000</v>
      </c>
      <c r="BL45" s="34">
        <f>SUM(AU45:BH45)</f>
        <v>128</v>
      </c>
      <c r="BM45" s="34">
        <f>BL45/14</f>
        <v>9.1428571428571423</v>
      </c>
      <c r="BN45" s="34">
        <f>SUM(Y45:AF45)</f>
        <v>110</v>
      </c>
      <c r="BO45" s="34">
        <f>BN45/8</f>
        <v>13.75</v>
      </c>
      <c r="BP45" s="34">
        <f>SUM(AG45:AT45)</f>
        <v>191</v>
      </c>
      <c r="BQ45" s="34">
        <f>BP45/14</f>
        <v>13.642857142857142</v>
      </c>
      <c r="BR45" s="34">
        <f>SUM(L45:X45)</f>
        <v>135</v>
      </c>
      <c r="BS45" s="34">
        <f>BR45/13</f>
        <v>10.384615384615385</v>
      </c>
      <c r="BT45" s="34">
        <f>SUM(B45:K45)</f>
        <v>14</v>
      </c>
      <c r="BU45" s="34">
        <f>BT45/11</f>
        <v>1.2727272727272727</v>
      </c>
      <c r="BV45" s="29">
        <f>SUM(BT45+BR45+BP45+BN45+BL45)</f>
        <v>578</v>
      </c>
      <c r="BW45" s="34">
        <f>BV45/60</f>
        <v>9.6333333333333329</v>
      </c>
    </row>
    <row r="46" spans="1:75" x14ac:dyDescent="0.2">
      <c r="A46" s="3" t="s">
        <v>209</v>
      </c>
      <c r="B46" s="7">
        <v>1</v>
      </c>
      <c r="C46" s="7">
        <v>2</v>
      </c>
      <c r="D46" s="7">
        <v>2</v>
      </c>
      <c r="E46" s="7">
        <v>1</v>
      </c>
      <c r="F46" s="7">
        <v>1</v>
      </c>
      <c r="G46" s="7">
        <v>2</v>
      </c>
      <c r="H46" s="7">
        <v>3</v>
      </c>
      <c r="I46" s="7">
        <v>3</v>
      </c>
      <c r="J46" s="7">
        <v>3</v>
      </c>
      <c r="K46" s="7">
        <v>2</v>
      </c>
      <c r="L46" s="7">
        <v>1</v>
      </c>
      <c r="M46" s="7">
        <v>13</v>
      </c>
      <c r="N46" s="7">
        <v>14</v>
      </c>
      <c r="O46" s="7">
        <v>13</v>
      </c>
      <c r="P46" s="7">
        <v>13</v>
      </c>
      <c r="Q46" s="7">
        <v>13</v>
      </c>
      <c r="R46" s="7">
        <v>13</v>
      </c>
      <c r="S46" s="7">
        <v>5</v>
      </c>
      <c r="T46" s="7">
        <v>12</v>
      </c>
      <c r="U46" s="7">
        <v>10</v>
      </c>
      <c r="V46" s="7">
        <v>9</v>
      </c>
      <c r="W46" s="7">
        <v>14</v>
      </c>
      <c r="X46" s="7">
        <v>12</v>
      </c>
      <c r="Y46" s="7">
        <v>15</v>
      </c>
      <c r="Z46" s="7">
        <v>14</v>
      </c>
      <c r="AA46" s="7">
        <v>16</v>
      </c>
      <c r="AB46" s="7">
        <v>15</v>
      </c>
      <c r="AC46" s="7">
        <v>19</v>
      </c>
      <c r="AD46" s="7">
        <v>7</v>
      </c>
      <c r="AE46" s="7">
        <v>16</v>
      </c>
      <c r="AF46" s="7">
        <v>16</v>
      </c>
      <c r="AG46" s="7">
        <v>15</v>
      </c>
      <c r="AH46" s="7">
        <v>15</v>
      </c>
      <c r="AI46" s="7">
        <v>14</v>
      </c>
      <c r="AJ46" s="7">
        <v>12</v>
      </c>
      <c r="AK46" s="7">
        <v>13</v>
      </c>
      <c r="AL46" s="7">
        <v>15</v>
      </c>
      <c r="AM46" s="7">
        <v>14</v>
      </c>
      <c r="AN46" s="7">
        <v>12</v>
      </c>
      <c r="AO46" s="7">
        <v>14</v>
      </c>
      <c r="AP46" s="7">
        <v>14</v>
      </c>
      <c r="AQ46" s="7">
        <v>12</v>
      </c>
      <c r="AR46" s="7">
        <v>14</v>
      </c>
      <c r="AS46" s="7">
        <v>15</v>
      </c>
      <c r="AT46" s="7">
        <v>16</v>
      </c>
      <c r="AU46" s="7">
        <v>16</v>
      </c>
      <c r="AV46" s="7">
        <v>6</v>
      </c>
      <c r="AW46" s="7">
        <v>8</v>
      </c>
      <c r="AX46" s="7">
        <v>13</v>
      </c>
      <c r="AY46" s="7">
        <v>13</v>
      </c>
      <c r="AZ46" s="7">
        <v>11</v>
      </c>
      <c r="BA46" s="7">
        <v>4</v>
      </c>
      <c r="BB46" s="7">
        <v>10</v>
      </c>
      <c r="BC46" s="7">
        <v>11</v>
      </c>
      <c r="BD46" s="7">
        <v>9</v>
      </c>
      <c r="BE46" s="7">
        <v>13</v>
      </c>
      <c r="BF46" s="7">
        <v>14</v>
      </c>
      <c r="BG46" s="7">
        <v>7</v>
      </c>
      <c r="BH46" s="7">
        <v>13</v>
      </c>
      <c r="BI46" s="7">
        <v>12</v>
      </c>
      <c r="BJ46" s="72">
        <v>33</v>
      </c>
      <c r="BK46" s="58">
        <f>BJ46*1000000</f>
        <v>33000000</v>
      </c>
      <c r="BL46" s="34">
        <f>SUM(AU46:BH46)</f>
        <v>148</v>
      </c>
      <c r="BM46" s="34">
        <f>BL46/14</f>
        <v>10.571428571428571</v>
      </c>
      <c r="BN46" s="34">
        <f>SUM(Y46:AF46)</f>
        <v>118</v>
      </c>
      <c r="BO46" s="34">
        <f>BN46/8</f>
        <v>14.75</v>
      </c>
      <c r="BP46" s="34">
        <f>SUM(AG46:AT46)</f>
        <v>195</v>
      </c>
      <c r="BQ46" s="34">
        <f>BP46/14</f>
        <v>13.928571428571429</v>
      </c>
      <c r="BR46" s="34">
        <f>SUM(L46:X46)</f>
        <v>142</v>
      </c>
      <c r="BS46" s="34">
        <f>BR46/13</f>
        <v>10.923076923076923</v>
      </c>
      <c r="BT46" s="34">
        <f>SUM(B46:K46)</f>
        <v>20</v>
      </c>
      <c r="BU46" s="34">
        <f>BT46/11</f>
        <v>1.8181818181818181</v>
      </c>
      <c r="BV46" s="29">
        <f>SUM(BT46+BR46+BP46+BN46+BL46)</f>
        <v>623</v>
      </c>
      <c r="BW46" s="34">
        <f>BV46/60</f>
        <v>10.383333333333333</v>
      </c>
    </row>
    <row r="47" spans="1:75" x14ac:dyDescent="0.2">
      <c r="A47" s="3" t="s">
        <v>10</v>
      </c>
      <c r="B47" s="7">
        <v>1</v>
      </c>
      <c r="C47" s="7">
        <v>3</v>
      </c>
      <c r="D47" s="7">
        <v>3</v>
      </c>
      <c r="E47" s="7">
        <v>3</v>
      </c>
      <c r="F47" s="7">
        <v>3</v>
      </c>
      <c r="G47" s="7">
        <v>1</v>
      </c>
      <c r="H47" s="7">
        <v>3</v>
      </c>
      <c r="I47" s="7">
        <v>1</v>
      </c>
      <c r="J47" s="7">
        <v>1</v>
      </c>
      <c r="K47" s="7">
        <v>1</v>
      </c>
      <c r="L47" s="7">
        <v>1</v>
      </c>
      <c r="M47" s="7">
        <v>15</v>
      </c>
      <c r="N47" s="7">
        <v>14</v>
      </c>
      <c r="O47" s="7">
        <v>16</v>
      </c>
      <c r="P47" s="7">
        <v>14</v>
      </c>
      <c r="Q47" s="7">
        <v>13</v>
      </c>
      <c r="R47" s="7">
        <v>9</v>
      </c>
      <c r="S47" s="7">
        <v>6</v>
      </c>
      <c r="T47" s="7">
        <v>15</v>
      </c>
      <c r="U47" s="7">
        <v>4</v>
      </c>
      <c r="V47" s="7">
        <v>6</v>
      </c>
      <c r="W47" s="7">
        <v>12</v>
      </c>
      <c r="X47" s="7">
        <v>17</v>
      </c>
      <c r="Y47" s="7">
        <v>15</v>
      </c>
      <c r="Z47" s="7">
        <v>8</v>
      </c>
      <c r="AA47" s="7">
        <v>13</v>
      </c>
      <c r="AB47" s="7">
        <v>15</v>
      </c>
      <c r="AC47" s="7">
        <v>13</v>
      </c>
      <c r="AD47" s="7">
        <v>5</v>
      </c>
      <c r="AE47" s="7">
        <v>9</v>
      </c>
      <c r="AF47" s="7">
        <v>17</v>
      </c>
      <c r="AG47" s="7">
        <v>15</v>
      </c>
      <c r="AH47" s="7">
        <v>15</v>
      </c>
      <c r="AI47" s="7">
        <v>14</v>
      </c>
      <c r="AJ47" s="7">
        <v>14</v>
      </c>
      <c r="AK47" s="7">
        <v>8</v>
      </c>
      <c r="AL47" s="7">
        <v>15</v>
      </c>
      <c r="AM47" s="7">
        <v>8</v>
      </c>
      <c r="AN47" s="7">
        <v>16</v>
      </c>
      <c r="AO47" s="7">
        <v>12</v>
      </c>
      <c r="AP47" s="7">
        <v>13</v>
      </c>
      <c r="AQ47" s="7">
        <v>11</v>
      </c>
      <c r="AR47" s="7">
        <v>12</v>
      </c>
      <c r="AS47" s="7">
        <v>9</v>
      </c>
      <c r="AT47" s="7">
        <v>13</v>
      </c>
      <c r="AU47" s="7">
        <v>16</v>
      </c>
      <c r="AV47" s="7">
        <v>12</v>
      </c>
      <c r="AW47" s="7">
        <v>11</v>
      </c>
      <c r="AX47" s="7">
        <v>15</v>
      </c>
      <c r="AY47" s="7">
        <v>12</v>
      </c>
      <c r="AZ47" s="7">
        <v>15</v>
      </c>
      <c r="BA47" s="7">
        <v>10</v>
      </c>
      <c r="BB47" s="7">
        <v>7</v>
      </c>
      <c r="BC47" s="7">
        <v>9</v>
      </c>
      <c r="BD47" s="7">
        <v>4</v>
      </c>
      <c r="BE47" s="7">
        <v>5</v>
      </c>
      <c r="BF47" s="7">
        <v>11</v>
      </c>
      <c r="BG47" s="7">
        <v>10</v>
      </c>
      <c r="BH47" s="7">
        <v>8</v>
      </c>
      <c r="BI47" s="7">
        <v>14</v>
      </c>
      <c r="BJ47" s="72">
        <v>13.75</v>
      </c>
      <c r="BK47" s="58">
        <f>BJ47*1000000</f>
        <v>13750000</v>
      </c>
      <c r="BL47" s="34">
        <f>SUM(AU47:BH47)</f>
        <v>145</v>
      </c>
      <c r="BM47" s="34">
        <f>BL47/14</f>
        <v>10.357142857142858</v>
      </c>
      <c r="BN47" s="34">
        <f>SUM(Y47:AF47)</f>
        <v>95</v>
      </c>
      <c r="BO47" s="34">
        <f>BN47/8</f>
        <v>11.875</v>
      </c>
      <c r="BP47" s="34">
        <f>SUM(AG47:AT47)</f>
        <v>175</v>
      </c>
      <c r="BQ47" s="34">
        <f>BP47/14</f>
        <v>12.5</v>
      </c>
      <c r="BR47" s="34">
        <f>SUM(L47:X47)</f>
        <v>142</v>
      </c>
      <c r="BS47" s="34">
        <f>BR47/13</f>
        <v>10.923076923076923</v>
      </c>
      <c r="BT47" s="34">
        <f>SUM(B47:K47)</f>
        <v>20</v>
      </c>
      <c r="BU47" s="34">
        <f>BT47/11</f>
        <v>1.8181818181818181</v>
      </c>
      <c r="BV47" s="29">
        <f>SUM(BT47+BR47+BP47+BN47+BL47)</f>
        <v>577</v>
      </c>
      <c r="BW47" s="34">
        <f>BV47/60</f>
        <v>9.6166666666666671</v>
      </c>
    </row>
    <row r="48" spans="1:75" x14ac:dyDescent="0.2">
      <c r="A48" s="3" t="s">
        <v>135</v>
      </c>
      <c r="B48" s="7">
        <v>1</v>
      </c>
      <c r="C48" s="7">
        <v>1</v>
      </c>
      <c r="D48" s="7">
        <v>3</v>
      </c>
      <c r="E48" s="7">
        <v>1</v>
      </c>
      <c r="F48" s="7">
        <v>1</v>
      </c>
      <c r="G48" s="7">
        <v>4</v>
      </c>
      <c r="H48" s="7">
        <v>4</v>
      </c>
      <c r="I48" s="7">
        <v>2</v>
      </c>
      <c r="J48" s="7">
        <v>1</v>
      </c>
      <c r="K48" s="7">
        <v>3</v>
      </c>
      <c r="L48" s="7">
        <v>2</v>
      </c>
      <c r="M48" s="7">
        <v>10</v>
      </c>
      <c r="N48" s="7">
        <v>16</v>
      </c>
      <c r="O48" s="7">
        <v>14</v>
      </c>
      <c r="P48" s="7">
        <v>11</v>
      </c>
      <c r="Q48" s="7">
        <v>8</v>
      </c>
      <c r="R48" s="7">
        <v>13</v>
      </c>
      <c r="S48" s="7">
        <v>11</v>
      </c>
      <c r="T48" s="7">
        <v>3</v>
      </c>
      <c r="U48" s="7">
        <v>17</v>
      </c>
      <c r="V48" s="7">
        <v>4</v>
      </c>
      <c r="W48" s="7">
        <v>13</v>
      </c>
      <c r="X48" s="7">
        <v>12</v>
      </c>
      <c r="Y48" s="7">
        <v>16</v>
      </c>
      <c r="Z48" s="7">
        <v>12</v>
      </c>
      <c r="AA48" s="7">
        <v>12</v>
      </c>
      <c r="AB48" s="7">
        <v>14</v>
      </c>
      <c r="AC48" s="7">
        <v>13</v>
      </c>
      <c r="AD48" s="7">
        <v>14</v>
      </c>
      <c r="AE48" s="7">
        <v>13</v>
      </c>
      <c r="AF48" s="7">
        <v>17</v>
      </c>
      <c r="AG48" s="7">
        <v>14</v>
      </c>
      <c r="AH48" s="7">
        <v>10</v>
      </c>
      <c r="AI48" s="7">
        <v>14</v>
      </c>
      <c r="AJ48" s="7">
        <v>13</v>
      </c>
      <c r="AK48" s="7">
        <v>8</v>
      </c>
      <c r="AL48" s="7">
        <v>14</v>
      </c>
      <c r="AM48" s="7">
        <v>6</v>
      </c>
      <c r="AN48" s="7">
        <v>14</v>
      </c>
      <c r="AO48" s="7">
        <v>11</v>
      </c>
      <c r="AP48" s="7">
        <v>12</v>
      </c>
      <c r="AQ48" s="7">
        <v>10</v>
      </c>
      <c r="AR48" s="7">
        <v>15</v>
      </c>
      <c r="AS48" s="7">
        <v>10</v>
      </c>
      <c r="AT48" s="7">
        <v>13</v>
      </c>
      <c r="AU48" s="7">
        <v>8</v>
      </c>
      <c r="AV48" s="7">
        <v>12</v>
      </c>
      <c r="AW48" s="7">
        <v>15</v>
      </c>
      <c r="AX48" s="7">
        <v>15</v>
      </c>
      <c r="AY48" s="7">
        <v>12</v>
      </c>
      <c r="AZ48" s="7">
        <v>16</v>
      </c>
      <c r="BA48" s="7">
        <v>10</v>
      </c>
      <c r="BB48" s="7">
        <v>12</v>
      </c>
      <c r="BC48" s="7">
        <v>11</v>
      </c>
      <c r="BD48" s="7">
        <v>6</v>
      </c>
      <c r="BE48" s="7">
        <v>6</v>
      </c>
      <c r="BF48" s="7">
        <v>12</v>
      </c>
      <c r="BG48" s="7">
        <v>8</v>
      </c>
      <c r="BH48" s="7">
        <v>4</v>
      </c>
      <c r="BI48" s="7">
        <v>13</v>
      </c>
      <c r="BJ48" s="72">
        <v>21</v>
      </c>
      <c r="BK48" s="58">
        <f>BJ48*1000000</f>
        <v>21000000</v>
      </c>
      <c r="BL48" s="34">
        <f>SUM(AU48:BH48)</f>
        <v>147</v>
      </c>
      <c r="BM48" s="34">
        <f>BL48/14</f>
        <v>10.5</v>
      </c>
      <c r="BN48" s="34">
        <f>SUM(Y48:AF48)</f>
        <v>111</v>
      </c>
      <c r="BO48" s="34">
        <f>BN48/8</f>
        <v>13.875</v>
      </c>
      <c r="BP48" s="34">
        <f>SUM(AG48:AT48)</f>
        <v>164</v>
      </c>
      <c r="BQ48" s="34">
        <f>BP48/14</f>
        <v>11.714285714285714</v>
      </c>
      <c r="BR48" s="34">
        <f>SUM(L48:X48)</f>
        <v>134</v>
      </c>
      <c r="BS48" s="34">
        <f>BR48/13</f>
        <v>10.307692307692308</v>
      </c>
      <c r="BT48" s="34">
        <f>SUM(B48:K48)</f>
        <v>21</v>
      </c>
      <c r="BU48" s="34">
        <f>BT48/11</f>
        <v>1.9090909090909092</v>
      </c>
      <c r="BV48" s="29">
        <f>SUM(BT48+BR48+BP48+BN48+BL48)</f>
        <v>577</v>
      </c>
      <c r="BW48" s="34">
        <f>BV48/60</f>
        <v>9.6166666666666671</v>
      </c>
    </row>
    <row r="49" spans="1:75" x14ac:dyDescent="0.2">
      <c r="A49" s="3" t="s">
        <v>264</v>
      </c>
      <c r="B49" s="7">
        <v>1</v>
      </c>
      <c r="C49" s="7">
        <v>3</v>
      </c>
      <c r="D49" s="7">
        <v>1</v>
      </c>
      <c r="E49" s="7">
        <v>3</v>
      </c>
      <c r="F49" s="7">
        <v>1</v>
      </c>
      <c r="G49" s="7">
        <v>3</v>
      </c>
      <c r="H49" s="7">
        <v>3</v>
      </c>
      <c r="I49" s="7">
        <v>1</v>
      </c>
      <c r="J49" s="7">
        <v>1</v>
      </c>
      <c r="K49" s="7">
        <v>3</v>
      </c>
      <c r="L49" s="7">
        <v>3</v>
      </c>
      <c r="M49" s="7">
        <v>12</v>
      </c>
      <c r="N49" s="7">
        <v>18</v>
      </c>
      <c r="O49" s="7">
        <v>12</v>
      </c>
      <c r="P49" s="7">
        <v>13</v>
      </c>
      <c r="Q49" s="7">
        <v>11</v>
      </c>
      <c r="R49" s="7">
        <v>10</v>
      </c>
      <c r="S49" s="7">
        <v>10</v>
      </c>
      <c r="T49" s="7">
        <v>12</v>
      </c>
      <c r="U49" s="7">
        <v>12</v>
      </c>
      <c r="V49" s="7">
        <v>5</v>
      </c>
      <c r="W49" s="7">
        <v>11</v>
      </c>
      <c r="X49" s="7">
        <v>12</v>
      </c>
      <c r="Y49" s="7">
        <v>10</v>
      </c>
      <c r="Z49" s="7">
        <v>10</v>
      </c>
      <c r="AA49" s="7">
        <v>16</v>
      </c>
      <c r="AB49" s="7">
        <v>11</v>
      </c>
      <c r="AC49" s="7">
        <v>16</v>
      </c>
      <c r="AD49" s="7">
        <v>13</v>
      </c>
      <c r="AE49" s="7">
        <v>11</v>
      </c>
      <c r="AF49" s="7">
        <v>15</v>
      </c>
      <c r="AG49" s="7">
        <v>14</v>
      </c>
      <c r="AH49" s="7">
        <v>10</v>
      </c>
      <c r="AI49" s="7">
        <v>9</v>
      </c>
      <c r="AJ49" s="7">
        <v>10</v>
      </c>
      <c r="AK49" s="7">
        <v>11</v>
      </c>
      <c r="AL49" s="7">
        <v>8</v>
      </c>
      <c r="AM49" s="7">
        <v>10</v>
      </c>
      <c r="AN49" s="7">
        <v>10</v>
      </c>
      <c r="AO49" s="7">
        <v>12</v>
      </c>
      <c r="AP49" s="7">
        <v>13</v>
      </c>
      <c r="AQ49" s="7">
        <v>14</v>
      </c>
      <c r="AR49" s="7">
        <v>10</v>
      </c>
      <c r="AS49" s="7">
        <v>10</v>
      </c>
      <c r="AT49" s="7">
        <v>11</v>
      </c>
      <c r="AU49" s="7">
        <v>3</v>
      </c>
      <c r="AV49" s="7">
        <v>5</v>
      </c>
      <c r="AW49" s="7">
        <v>8</v>
      </c>
      <c r="AX49" s="7">
        <v>8</v>
      </c>
      <c r="AY49" s="7">
        <v>2</v>
      </c>
      <c r="AZ49" s="7">
        <v>7</v>
      </c>
      <c r="BA49" s="7">
        <v>1</v>
      </c>
      <c r="BB49" s="7">
        <v>9</v>
      </c>
      <c r="BC49" s="7">
        <v>7</v>
      </c>
      <c r="BD49" s="7">
        <v>10</v>
      </c>
      <c r="BE49" s="7">
        <v>11</v>
      </c>
      <c r="BF49" s="7">
        <v>10</v>
      </c>
      <c r="BG49" s="7">
        <v>6</v>
      </c>
      <c r="BH49" s="7">
        <v>15</v>
      </c>
      <c r="BI49" s="7">
        <v>9</v>
      </c>
      <c r="BJ49" s="72">
        <v>4.3</v>
      </c>
      <c r="BK49" s="58">
        <f>BJ49*1000000</f>
        <v>4300000</v>
      </c>
      <c r="BL49" s="34">
        <f>SUM(AU49:BH49)</f>
        <v>102</v>
      </c>
      <c r="BM49" s="34">
        <f>BL49/14</f>
        <v>7.2857142857142856</v>
      </c>
      <c r="BN49" s="34">
        <f>SUM(Y49:AF49)</f>
        <v>102</v>
      </c>
      <c r="BO49" s="34">
        <f>BN49/8</f>
        <v>12.75</v>
      </c>
      <c r="BP49" s="34">
        <f>SUM(AG49:AT49)</f>
        <v>152</v>
      </c>
      <c r="BQ49" s="34">
        <f>BP49/14</f>
        <v>10.857142857142858</v>
      </c>
      <c r="BR49" s="34">
        <f>SUM(L49:X49)</f>
        <v>141</v>
      </c>
      <c r="BS49" s="34">
        <f>BR49/13</f>
        <v>10.846153846153847</v>
      </c>
      <c r="BT49" s="34">
        <f>SUM(B49:K49)</f>
        <v>20</v>
      </c>
      <c r="BU49" s="34">
        <f>BT49/11</f>
        <v>1.8181818181818181</v>
      </c>
      <c r="BV49" s="29">
        <f>SUM(BT49+BR49+BP49+BN49+BL49)</f>
        <v>517</v>
      </c>
      <c r="BW49" s="34">
        <f>BV49/60</f>
        <v>8.6166666666666671</v>
      </c>
    </row>
    <row r="50" spans="1:75" x14ac:dyDescent="0.2">
      <c r="A50" s="3" t="s">
        <v>108</v>
      </c>
      <c r="B50" s="7">
        <v>3</v>
      </c>
      <c r="C50" s="7">
        <v>1</v>
      </c>
      <c r="D50" s="7">
        <v>2</v>
      </c>
      <c r="E50" s="7">
        <v>3</v>
      </c>
      <c r="F50" s="7">
        <v>2</v>
      </c>
      <c r="G50" s="7">
        <v>3</v>
      </c>
      <c r="H50" s="7">
        <v>1</v>
      </c>
      <c r="I50" s="7">
        <v>2</v>
      </c>
      <c r="J50" s="7">
        <v>1</v>
      </c>
      <c r="K50" s="7">
        <v>1</v>
      </c>
      <c r="L50" s="7">
        <v>3</v>
      </c>
      <c r="M50" s="7">
        <v>9</v>
      </c>
      <c r="N50" s="7">
        <v>14</v>
      </c>
      <c r="O50" s="7">
        <v>13</v>
      </c>
      <c r="P50" s="7">
        <v>15</v>
      </c>
      <c r="Q50" s="7">
        <v>13</v>
      </c>
      <c r="R50" s="7">
        <v>14</v>
      </c>
      <c r="S50" s="7">
        <v>5</v>
      </c>
      <c r="T50" s="7">
        <v>14</v>
      </c>
      <c r="U50" s="7">
        <v>12</v>
      </c>
      <c r="V50" s="7">
        <v>4</v>
      </c>
      <c r="W50" s="7">
        <v>14</v>
      </c>
      <c r="X50" s="7">
        <v>14</v>
      </c>
      <c r="Y50" s="7">
        <v>14</v>
      </c>
      <c r="Z50" s="7">
        <v>14</v>
      </c>
      <c r="AA50" s="7">
        <v>15</v>
      </c>
      <c r="AB50" s="7">
        <v>13</v>
      </c>
      <c r="AC50" s="7">
        <v>14</v>
      </c>
      <c r="AD50" s="7">
        <v>15</v>
      </c>
      <c r="AE50" s="7">
        <v>15</v>
      </c>
      <c r="AF50" s="7">
        <v>14</v>
      </c>
      <c r="AG50" s="7">
        <v>14</v>
      </c>
      <c r="AH50" s="7">
        <v>17</v>
      </c>
      <c r="AI50" s="7">
        <v>10</v>
      </c>
      <c r="AJ50" s="7">
        <v>14</v>
      </c>
      <c r="AK50" s="7">
        <v>15</v>
      </c>
      <c r="AL50" s="7">
        <v>11</v>
      </c>
      <c r="AM50" s="7">
        <v>13</v>
      </c>
      <c r="AN50" s="7">
        <v>12</v>
      </c>
      <c r="AO50" s="7">
        <v>16</v>
      </c>
      <c r="AP50" s="7">
        <v>13</v>
      </c>
      <c r="AQ50" s="7">
        <v>14</v>
      </c>
      <c r="AR50" s="7">
        <v>14</v>
      </c>
      <c r="AS50" s="7">
        <v>14</v>
      </c>
      <c r="AT50" s="7">
        <v>17</v>
      </c>
      <c r="AU50" s="7">
        <v>14</v>
      </c>
      <c r="AV50" s="7">
        <v>5</v>
      </c>
      <c r="AW50" s="7">
        <v>6</v>
      </c>
      <c r="AX50" s="7">
        <v>7</v>
      </c>
      <c r="AY50" s="7">
        <v>6</v>
      </c>
      <c r="AZ50" s="7">
        <v>13</v>
      </c>
      <c r="BA50" s="7">
        <v>3</v>
      </c>
      <c r="BB50" s="7">
        <v>16</v>
      </c>
      <c r="BC50" s="7">
        <v>5</v>
      </c>
      <c r="BD50" s="7">
        <v>4</v>
      </c>
      <c r="BE50" s="7">
        <v>15</v>
      </c>
      <c r="BF50" s="7">
        <v>12</v>
      </c>
      <c r="BG50" s="7">
        <v>8</v>
      </c>
      <c r="BH50" s="7">
        <v>14</v>
      </c>
      <c r="BI50" s="7">
        <v>13</v>
      </c>
      <c r="BJ50" s="72">
        <v>34.5</v>
      </c>
      <c r="BK50" s="58">
        <f>BJ50*1000000</f>
        <v>34500000</v>
      </c>
      <c r="BL50" s="34">
        <f>SUM(AU50:BH50)</f>
        <v>128</v>
      </c>
      <c r="BM50" s="34">
        <f>BL50/14</f>
        <v>9.1428571428571423</v>
      </c>
      <c r="BN50" s="34">
        <f>SUM(Y50:AF50)</f>
        <v>114</v>
      </c>
      <c r="BO50" s="34">
        <f>BN50/8</f>
        <v>14.25</v>
      </c>
      <c r="BP50" s="34">
        <f>SUM(AG50:AT50)</f>
        <v>194</v>
      </c>
      <c r="BQ50" s="34">
        <f>BP50/14</f>
        <v>13.857142857142858</v>
      </c>
      <c r="BR50" s="34">
        <f>SUM(L50:X50)</f>
        <v>144</v>
      </c>
      <c r="BS50" s="34">
        <f>BR50/13</f>
        <v>11.076923076923077</v>
      </c>
      <c r="BT50" s="34">
        <f>SUM(B50:K50)</f>
        <v>19</v>
      </c>
      <c r="BU50" s="34">
        <f>BT50/11</f>
        <v>1.7272727272727273</v>
      </c>
      <c r="BV50" s="29">
        <f>SUM(BT50+BR50+BP50+BN50+BL50)</f>
        <v>599</v>
      </c>
      <c r="BW50" s="34">
        <f>BV50/60</f>
        <v>9.9833333333333325</v>
      </c>
    </row>
    <row r="51" spans="1:75" x14ac:dyDescent="0.2">
      <c r="A51" s="3" t="s">
        <v>120</v>
      </c>
      <c r="B51" s="7">
        <v>1</v>
      </c>
      <c r="C51" s="7">
        <v>4</v>
      </c>
      <c r="D51" s="7">
        <v>3</v>
      </c>
      <c r="E51" s="7">
        <v>2</v>
      </c>
      <c r="F51" s="7">
        <v>2</v>
      </c>
      <c r="G51" s="7">
        <v>4</v>
      </c>
      <c r="H51" s="7">
        <v>3</v>
      </c>
      <c r="I51" s="7">
        <v>2</v>
      </c>
      <c r="J51" s="7">
        <v>3</v>
      </c>
      <c r="K51" s="7">
        <v>2</v>
      </c>
      <c r="L51" s="7">
        <v>3</v>
      </c>
      <c r="M51" s="7">
        <v>10</v>
      </c>
      <c r="N51" s="7">
        <v>16</v>
      </c>
      <c r="O51" s="7">
        <v>15</v>
      </c>
      <c r="P51" s="7">
        <v>12</v>
      </c>
      <c r="Q51" s="7">
        <v>13</v>
      </c>
      <c r="R51" s="7">
        <v>12</v>
      </c>
      <c r="S51" s="7">
        <v>6</v>
      </c>
      <c r="T51" s="7">
        <v>16</v>
      </c>
      <c r="U51" s="7">
        <v>7</v>
      </c>
      <c r="V51" s="7">
        <v>8</v>
      </c>
      <c r="W51" s="7">
        <v>14</v>
      </c>
      <c r="X51" s="7">
        <v>13</v>
      </c>
      <c r="Y51" s="7">
        <v>9</v>
      </c>
      <c r="Z51" s="7">
        <v>17</v>
      </c>
      <c r="AA51" s="7">
        <v>12</v>
      </c>
      <c r="AB51" s="7">
        <v>16</v>
      </c>
      <c r="AC51" s="7">
        <v>14</v>
      </c>
      <c r="AD51" s="7">
        <v>17</v>
      </c>
      <c r="AE51" s="7">
        <v>15</v>
      </c>
      <c r="AF51" s="7">
        <v>12</v>
      </c>
      <c r="AG51" s="7">
        <v>11</v>
      </c>
      <c r="AH51" s="7">
        <v>10</v>
      </c>
      <c r="AI51" s="7">
        <v>13</v>
      </c>
      <c r="AJ51" s="7">
        <v>15</v>
      </c>
      <c r="AK51" s="7">
        <v>17</v>
      </c>
      <c r="AL51" s="7">
        <v>8</v>
      </c>
      <c r="AM51" s="7">
        <v>13</v>
      </c>
      <c r="AN51" s="7">
        <v>9</v>
      </c>
      <c r="AO51" s="7">
        <v>14</v>
      </c>
      <c r="AP51" s="7">
        <v>16</v>
      </c>
      <c r="AQ51" s="7">
        <v>17</v>
      </c>
      <c r="AR51" s="7">
        <v>17</v>
      </c>
      <c r="AS51" s="7">
        <v>13</v>
      </c>
      <c r="AT51" s="7">
        <v>14</v>
      </c>
      <c r="AU51" s="7">
        <v>6</v>
      </c>
      <c r="AV51" s="7">
        <v>2</v>
      </c>
      <c r="AW51" s="7">
        <v>8</v>
      </c>
      <c r="AX51" s="7">
        <v>8</v>
      </c>
      <c r="AY51" s="7">
        <v>6</v>
      </c>
      <c r="AZ51" s="7">
        <v>12</v>
      </c>
      <c r="BA51" s="7">
        <v>3</v>
      </c>
      <c r="BB51" s="7">
        <v>12</v>
      </c>
      <c r="BC51" s="7">
        <v>5</v>
      </c>
      <c r="BD51" s="7">
        <v>9</v>
      </c>
      <c r="BE51" s="7">
        <v>14</v>
      </c>
      <c r="BF51" s="7">
        <v>12</v>
      </c>
      <c r="BG51" s="7">
        <v>8</v>
      </c>
      <c r="BH51" s="7">
        <v>14</v>
      </c>
      <c r="BI51" s="7">
        <v>13</v>
      </c>
      <c r="BJ51" s="72">
        <v>50</v>
      </c>
      <c r="BK51" s="58">
        <f>BJ51*1000000</f>
        <v>50000000</v>
      </c>
      <c r="BL51" s="34">
        <f>SUM(AU51:BH51)</f>
        <v>119</v>
      </c>
      <c r="BM51" s="34">
        <f>BL51/14</f>
        <v>8.5</v>
      </c>
      <c r="BN51" s="34">
        <f>SUM(Y51:AF51)</f>
        <v>112</v>
      </c>
      <c r="BO51" s="34">
        <f>BN51/8</f>
        <v>14</v>
      </c>
      <c r="BP51" s="34">
        <f>SUM(AG51:AT51)</f>
        <v>187</v>
      </c>
      <c r="BQ51" s="34">
        <f>BP51/14</f>
        <v>13.357142857142858</v>
      </c>
      <c r="BR51" s="34">
        <f>SUM(L51:X51)</f>
        <v>145</v>
      </c>
      <c r="BS51" s="34">
        <f>BR51/13</f>
        <v>11.153846153846153</v>
      </c>
      <c r="BT51" s="34">
        <f>SUM(B51:K51)</f>
        <v>26</v>
      </c>
      <c r="BU51" s="34">
        <f>BT51/11</f>
        <v>2.3636363636363638</v>
      </c>
      <c r="BV51" s="29">
        <f>SUM(BT51+BR51+BP51+BN51+BL51)</f>
        <v>589</v>
      </c>
      <c r="BW51" s="34">
        <f>BV51/60</f>
        <v>9.8166666666666664</v>
      </c>
    </row>
    <row r="52" spans="1:75" x14ac:dyDescent="0.2">
      <c r="A52" s="3" t="s">
        <v>34</v>
      </c>
      <c r="B52" s="7">
        <v>1</v>
      </c>
      <c r="C52" s="7">
        <v>2</v>
      </c>
      <c r="D52" s="7">
        <v>3</v>
      </c>
      <c r="E52" s="7">
        <v>2</v>
      </c>
      <c r="F52" s="7">
        <v>1</v>
      </c>
      <c r="G52" s="7">
        <v>1</v>
      </c>
      <c r="H52" s="7">
        <v>1</v>
      </c>
      <c r="I52" s="7">
        <v>2</v>
      </c>
      <c r="J52" s="7">
        <v>3</v>
      </c>
      <c r="K52" s="7">
        <v>3</v>
      </c>
      <c r="L52" s="7">
        <v>1</v>
      </c>
      <c r="M52" s="7">
        <v>15</v>
      </c>
      <c r="N52" s="7">
        <v>10</v>
      </c>
      <c r="O52" s="7">
        <v>13</v>
      </c>
      <c r="P52" s="7">
        <v>17</v>
      </c>
      <c r="Q52" s="7">
        <v>15</v>
      </c>
      <c r="R52" s="7">
        <v>12</v>
      </c>
      <c r="S52" s="7">
        <v>5</v>
      </c>
      <c r="T52" s="7">
        <v>16</v>
      </c>
      <c r="U52" s="7">
        <v>7</v>
      </c>
      <c r="V52" s="7">
        <v>2</v>
      </c>
      <c r="W52" s="7">
        <v>14</v>
      </c>
      <c r="X52" s="7">
        <v>16</v>
      </c>
      <c r="Y52" s="7">
        <v>13</v>
      </c>
      <c r="Z52" s="7">
        <v>10</v>
      </c>
      <c r="AA52" s="7">
        <v>12</v>
      </c>
      <c r="AB52" s="7">
        <v>14</v>
      </c>
      <c r="AC52" s="7">
        <v>15</v>
      </c>
      <c r="AD52" s="7">
        <v>6</v>
      </c>
      <c r="AE52" s="7">
        <v>17</v>
      </c>
      <c r="AF52" s="7">
        <v>15</v>
      </c>
      <c r="AG52" s="7">
        <v>13</v>
      </c>
      <c r="AH52" s="7">
        <v>12</v>
      </c>
      <c r="AI52" s="7">
        <v>18</v>
      </c>
      <c r="AJ52" s="7">
        <v>14</v>
      </c>
      <c r="AK52" s="7">
        <v>12</v>
      </c>
      <c r="AL52" s="7">
        <v>16</v>
      </c>
      <c r="AM52" s="7">
        <v>10</v>
      </c>
      <c r="AN52" s="7">
        <v>18</v>
      </c>
      <c r="AO52" s="7">
        <v>14</v>
      </c>
      <c r="AP52" s="7">
        <v>13</v>
      </c>
      <c r="AQ52" s="7">
        <v>12</v>
      </c>
      <c r="AR52" s="7">
        <v>16</v>
      </c>
      <c r="AS52" s="7">
        <v>10</v>
      </c>
      <c r="AT52" s="7">
        <v>13</v>
      </c>
      <c r="AU52" s="7">
        <v>12</v>
      </c>
      <c r="AV52" s="7">
        <v>13</v>
      </c>
      <c r="AW52" s="7">
        <v>12</v>
      </c>
      <c r="AX52" s="7">
        <v>15</v>
      </c>
      <c r="AY52" s="7">
        <v>13</v>
      </c>
      <c r="AZ52" s="7">
        <v>16</v>
      </c>
      <c r="BA52" s="7">
        <v>13</v>
      </c>
      <c r="BB52" s="7">
        <v>5</v>
      </c>
      <c r="BC52" s="7">
        <v>12</v>
      </c>
      <c r="BD52" s="7">
        <v>4</v>
      </c>
      <c r="BE52" s="7">
        <v>8</v>
      </c>
      <c r="BF52" s="7">
        <v>14</v>
      </c>
      <c r="BG52" s="7">
        <v>11</v>
      </c>
      <c r="BH52" s="7">
        <v>10</v>
      </c>
      <c r="BI52" s="7">
        <v>16</v>
      </c>
      <c r="BJ52" s="72">
        <v>48</v>
      </c>
      <c r="BK52" s="58">
        <f>BJ52*1000000</f>
        <v>48000000</v>
      </c>
      <c r="BL52" s="34">
        <f>SUM(AU52:BH52)</f>
        <v>158</v>
      </c>
      <c r="BM52" s="34">
        <f>BL52/14</f>
        <v>11.285714285714286</v>
      </c>
      <c r="BN52" s="34">
        <f>SUM(Y52:AF52)</f>
        <v>102</v>
      </c>
      <c r="BO52" s="34">
        <f>BN52/8</f>
        <v>12.75</v>
      </c>
      <c r="BP52" s="34">
        <f>SUM(AG52:AT52)</f>
        <v>191</v>
      </c>
      <c r="BQ52" s="34">
        <f>BP52/14</f>
        <v>13.642857142857142</v>
      </c>
      <c r="BR52" s="34">
        <f>SUM(L52:X52)</f>
        <v>143</v>
      </c>
      <c r="BS52" s="34">
        <f>BR52/13</f>
        <v>11</v>
      </c>
      <c r="BT52" s="34">
        <f>SUM(B52:K52)</f>
        <v>19</v>
      </c>
      <c r="BU52" s="34">
        <f>BT52/11</f>
        <v>1.7272727272727273</v>
      </c>
      <c r="BV52" s="29">
        <f>SUM(BT52+BR52+BP52+BN52+BL52)</f>
        <v>613</v>
      </c>
      <c r="BW52" s="34">
        <f>BV52/60</f>
        <v>10.216666666666667</v>
      </c>
    </row>
    <row r="53" spans="1:75" x14ac:dyDescent="0.2">
      <c r="A53" s="3" t="s">
        <v>228</v>
      </c>
      <c r="B53" s="7">
        <v>1</v>
      </c>
      <c r="C53" s="7">
        <v>3</v>
      </c>
      <c r="D53" s="7">
        <v>1</v>
      </c>
      <c r="E53" s="7">
        <v>2</v>
      </c>
      <c r="F53" s="7">
        <v>3</v>
      </c>
      <c r="G53" s="7">
        <v>1</v>
      </c>
      <c r="H53" s="7">
        <v>3</v>
      </c>
      <c r="I53" s="7">
        <v>4</v>
      </c>
      <c r="J53" s="7">
        <v>2</v>
      </c>
      <c r="K53" s="7">
        <v>2</v>
      </c>
      <c r="L53" s="7">
        <v>2</v>
      </c>
      <c r="M53" s="7">
        <v>10</v>
      </c>
      <c r="N53" s="7">
        <v>7</v>
      </c>
      <c r="O53" s="7">
        <v>15</v>
      </c>
      <c r="P53" s="7">
        <v>17</v>
      </c>
      <c r="Q53" s="7">
        <v>13</v>
      </c>
      <c r="R53" s="7">
        <v>10</v>
      </c>
      <c r="S53" s="7">
        <v>3</v>
      </c>
      <c r="T53" s="7">
        <v>9</v>
      </c>
      <c r="U53" s="7">
        <v>9</v>
      </c>
      <c r="V53" s="7">
        <v>5</v>
      </c>
      <c r="W53" s="7">
        <v>12</v>
      </c>
      <c r="X53" s="7">
        <v>18</v>
      </c>
      <c r="Y53" s="7">
        <v>17</v>
      </c>
      <c r="Z53" s="7">
        <v>14</v>
      </c>
      <c r="AA53" s="7">
        <v>16</v>
      </c>
      <c r="AB53" s="7">
        <v>15</v>
      </c>
      <c r="AC53" s="7">
        <v>16</v>
      </c>
      <c r="AD53" s="7">
        <v>13</v>
      </c>
      <c r="AE53" s="7">
        <v>16</v>
      </c>
      <c r="AF53" s="7">
        <v>18</v>
      </c>
      <c r="AG53" s="7">
        <v>14</v>
      </c>
      <c r="AH53" s="7">
        <v>12</v>
      </c>
      <c r="AI53" s="7">
        <v>12</v>
      </c>
      <c r="AJ53" s="7">
        <v>11</v>
      </c>
      <c r="AK53" s="7">
        <v>6</v>
      </c>
      <c r="AL53" s="7">
        <v>15</v>
      </c>
      <c r="AM53" s="7">
        <v>11</v>
      </c>
      <c r="AN53" s="7">
        <v>15</v>
      </c>
      <c r="AO53" s="7">
        <v>15</v>
      </c>
      <c r="AP53" s="7">
        <v>11</v>
      </c>
      <c r="AQ53" s="7">
        <v>12</v>
      </c>
      <c r="AR53" s="7">
        <v>16</v>
      </c>
      <c r="AS53" s="7">
        <v>10</v>
      </c>
      <c r="AT53" s="7">
        <v>13</v>
      </c>
      <c r="AU53" s="7">
        <v>12</v>
      </c>
      <c r="AV53" s="7">
        <v>12</v>
      </c>
      <c r="AW53" s="7">
        <v>13</v>
      </c>
      <c r="AX53" s="7">
        <v>15</v>
      </c>
      <c r="AY53" s="7">
        <v>15</v>
      </c>
      <c r="AZ53" s="7">
        <v>15</v>
      </c>
      <c r="BA53" s="7">
        <v>11</v>
      </c>
      <c r="BB53" s="7">
        <v>10</v>
      </c>
      <c r="BC53" s="7">
        <v>12</v>
      </c>
      <c r="BD53" s="7">
        <v>8</v>
      </c>
      <c r="BE53" s="7">
        <v>7</v>
      </c>
      <c r="BF53" s="7">
        <v>12</v>
      </c>
      <c r="BG53" s="7">
        <v>15</v>
      </c>
      <c r="BH53" s="7">
        <v>7</v>
      </c>
      <c r="BI53" s="7">
        <v>14</v>
      </c>
      <c r="BJ53" s="72">
        <v>36</v>
      </c>
      <c r="BK53" s="58">
        <f>BJ53*1000000</f>
        <v>36000000</v>
      </c>
      <c r="BL53" s="34">
        <f>SUM(AU53:BH53)</f>
        <v>164</v>
      </c>
      <c r="BM53" s="34">
        <f>BL53/14</f>
        <v>11.714285714285714</v>
      </c>
      <c r="BN53" s="34">
        <f>SUM(Y53:AF53)</f>
        <v>125</v>
      </c>
      <c r="BO53" s="34">
        <f>BN53/8</f>
        <v>15.625</v>
      </c>
      <c r="BP53" s="34">
        <f>SUM(AG53:AT53)</f>
        <v>173</v>
      </c>
      <c r="BQ53" s="34">
        <f>BP53/14</f>
        <v>12.357142857142858</v>
      </c>
      <c r="BR53" s="34">
        <f>SUM(L53:X53)</f>
        <v>130</v>
      </c>
      <c r="BS53" s="34">
        <f>BR53/13</f>
        <v>10</v>
      </c>
      <c r="BT53" s="34">
        <f>SUM(B53:K53)</f>
        <v>22</v>
      </c>
      <c r="BU53" s="34">
        <f>BT53/11</f>
        <v>2</v>
      </c>
      <c r="BV53" s="29">
        <f>SUM(BT53+BR53+BP53+BN53+BL53)</f>
        <v>614</v>
      </c>
      <c r="BW53" s="34">
        <f>BV53/60</f>
        <v>10.233333333333333</v>
      </c>
    </row>
    <row r="54" spans="1:75" x14ac:dyDescent="0.2">
      <c r="A54" s="3" t="s">
        <v>172</v>
      </c>
      <c r="B54" s="7">
        <v>3</v>
      </c>
      <c r="C54" s="7">
        <v>1</v>
      </c>
      <c r="D54" s="7">
        <v>3</v>
      </c>
      <c r="E54" s="7">
        <v>1</v>
      </c>
      <c r="F54" s="7">
        <v>3</v>
      </c>
      <c r="G54" s="7">
        <v>1</v>
      </c>
      <c r="H54" s="7">
        <v>2</v>
      </c>
      <c r="I54" s="7">
        <v>1</v>
      </c>
      <c r="J54" s="7">
        <v>2</v>
      </c>
      <c r="K54" s="7">
        <v>3</v>
      </c>
      <c r="L54" s="7">
        <v>2</v>
      </c>
      <c r="M54" s="7">
        <v>13</v>
      </c>
      <c r="N54" s="7">
        <v>15</v>
      </c>
      <c r="O54" s="7">
        <v>8</v>
      </c>
      <c r="P54" s="7">
        <v>8</v>
      </c>
      <c r="Q54" s="7">
        <v>7</v>
      </c>
      <c r="R54" s="7">
        <v>12</v>
      </c>
      <c r="S54" s="7">
        <v>7</v>
      </c>
      <c r="T54" s="7">
        <v>13</v>
      </c>
      <c r="U54" s="7">
        <v>9</v>
      </c>
      <c r="V54" s="7">
        <v>2</v>
      </c>
      <c r="W54" s="7">
        <v>13</v>
      </c>
      <c r="X54" s="7">
        <v>10</v>
      </c>
      <c r="Y54" s="7">
        <v>20</v>
      </c>
      <c r="Z54" s="7">
        <v>12</v>
      </c>
      <c r="AA54" s="7">
        <v>12</v>
      </c>
      <c r="AB54" s="7">
        <v>17</v>
      </c>
      <c r="AC54" s="7">
        <v>13</v>
      </c>
      <c r="AD54" s="7">
        <v>14</v>
      </c>
      <c r="AE54" s="7">
        <v>12</v>
      </c>
      <c r="AF54" s="7">
        <v>13</v>
      </c>
      <c r="AG54" s="7">
        <v>14</v>
      </c>
      <c r="AH54" s="7">
        <v>9</v>
      </c>
      <c r="AI54" s="7">
        <v>12</v>
      </c>
      <c r="AJ54" s="7">
        <v>12</v>
      </c>
      <c r="AK54" s="7">
        <v>11</v>
      </c>
      <c r="AL54" s="7">
        <v>12</v>
      </c>
      <c r="AM54" s="7">
        <v>4</v>
      </c>
      <c r="AN54" s="7">
        <v>11</v>
      </c>
      <c r="AO54" s="7">
        <v>6</v>
      </c>
      <c r="AP54" s="7">
        <v>14</v>
      </c>
      <c r="AQ54" s="7">
        <v>10</v>
      </c>
      <c r="AR54" s="7">
        <v>11</v>
      </c>
      <c r="AS54" s="7">
        <v>9</v>
      </c>
      <c r="AT54" s="7">
        <v>12</v>
      </c>
      <c r="AU54" s="7">
        <v>14</v>
      </c>
      <c r="AV54" s="7">
        <v>10</v>
      </c>
      <c r="AW54" s="7">
        <v>9</v>
      </c>
      <c r="AX54" s="7">
        <v>12</v>
      </c>
      <c r="AY54" s="7">
        <v>14</v>
      </c>
      <c r="AZ54" s="7">
        <v>12</v>
      </c>
      <c r="BA54" s="7">
        <v>12</v>
      </c>
      <c r="BB54" s="7">
        <v>13</v>
      </c>
      <c r="BC54" s="7">
        <v>10</v>
      </c>
      <c r="BD54" s="7">
        <v>7</v>
      </c>
      <c r="BE54" s="7">
        <v>10</v>
      </c>
      <c r="BF54" s="7">
        <v>11</v>
      </c>
      <c r="BG54" s="7">
        <v>6</v>
      </c>
      <c r="BH54" s="7">
        <v>4</v>
      </c>
      <c r="BI54" s="7">
        <v>12</v>
      </c>
      <c r="BJ54" s="72">
        <v>14.75</v>
      </c>
      <c r="BK54" s="58">
        <f>BJ54*1000000</f>
        <v>14750000</v>
      </c>
      <c r="BL54" s="34">
        <f>SUM(AU54:BH54)</f>
        <v>144</v>
      </c>
      <c r="BM54" s="34">
        <f>BL54/14</f>
        <v>10.285714285714286</v>
      </c>
      <c r="BN54" s="34">
        <f>SUM(Y54:AF54)</f>
        <v>113</v>
      </c>
      <c r="BO54" s="34">
        <f>BN54/8</f>
        <v>14.125</v>
      </c>
      <c r="BP54" s="34">
        <f>SUM(AG54:AT54)</f>
        <v>147</v>
      </c>
      <c r="BQ54" s="34">
        <f>BP54/14</f>
        <v>10.5</v>
      </c>
      <c r="BR54" s="34">
        <f>SUM(L54:X54)</f>
        <v>119</v>
      </c>
      <c r="BS54" s="34">
        <f>BR54/13</f>
        <v>9.1538461538461533</v>
      </c>
      <c r="BT54" s="34">
        <f>SUM(B54:K54)</f>
        <v>20</v>
      </c>
      <c r="BU54" s="34">
        <f>BT54/11</f>
        <v>1.8181818181818181</v>
      </c>
      <c r="BV54" s="29">
        <f>SUM(BT54+BR54+BP54+BN54+BL54)</f>
        <v>543</v>
      </c>
      <c r="BW54" s="34">
        <f>BV54/60</f>
        <v>9.0500000000000007</v>
      </c>
    </row>
    <row r="55" spans="1:75" x14ac:dyDescent="0.2">
      <c r="A55" s="3" t="s">
        <v>42</v>
      </c>
      <c r="B55" s="7">
        <v>2</v>
      </c>
      <c r="C55" s="7">
        <v>3</v>
      </c>
      <c r="D55" s="7">
        <v>2</v>
      </c>
      <c r="E55" s="7">
        <v>4</v>
      </c>
      <c r="F55" s="7">
        <v>4</v>
      </c>
      <c r="G55" s="7">
        <v>1</v>
      </c>
      <c r="H55" s="7">
        <v>2</v>
      </c>
      <c r="I55" s="7">
        <v>1</v>
      </c>
      <c r="J55" s="7">
        <v>2</v>
      </c>
      <c r="K55" s="7">
        <v>3</v>
      </c>
      <c r="L55" s="7">
        <v>1</v>
      </c>
      <c r="M55" s="7">
        <v>7</v>
      </c>
      <c r="N55" s="7">
        <v>13</v>
      </c>
      <c r="O55" s="7">
        <v>13</v>
      </c>
      <c r="P55" s="7">
        <v>14</v>
      </c>
      <c r="Q55" s="7">
        <v>14</v>
      </c>
      <c r="R55" s="7">
        <v>14</v>
      </c>
      <c r="S55" s="7">
        <v>6</v>
      </c>
      <c r="T55" s="7">
        <v>9</v>
      </c>
      <c r="U55" s="7">
        <v>3</v>
      </c>
      <c r="V55" s="7">
        <v>4</v>
      </c>
      <c r="W55" s="7">
        <v>11</v>
      </c>
      <c r="X55" s="7">
        <v>16</v>
      </c>
      <c r="Y55" s="7">
        <v>10</v>
      </c>
      <c r="Z55" s="7">
        <v>6</v>
      </c>
      <c r="AA55" s="7">
        <v>11</v>
      </c>
      <c r="AB55" s="7">
        <v>14</v>
      </c>
      <c r="AC55" s="7">
        <v>13</v>
      </c>
      <c r="AD55" s="7">
        <v>4</v>
      </c>
      <c r="AE55" s="7">
        <v>15</v>
      </c>
      <c r="AF55" s="7">
        <v>15</v>
      </c>
      <c r="AG55" s="7">
        <v>14</v>
      </c>
      <c r="AH55" s="7">
        <v>15</v>
      </c>
      <c r="AI55" s="7">
        <v>16</v>
      </c>
      <c r="AJ55" s="7">
        <v>13</v>
      </c>
      <c r="AK55" s="7">
        <v>9</v>
      </c>
      <c r="AL55" s="7">
        <v>16</v>
      </c>
      <c r="AM55" s="7">
        <v>6</v>
      </c>
      <c r="AN55" s="7">
        <v>19</v>
      </c>
      <c r="AO55" s="7">
        <v>14</v>
      </c>
      <c r="AP55" s="7">
        <v>13</v>
      </c>
      <c r="AQ55" s="7">
        <v>10</v>
      </c>
      <c r="AR55" s="7">
        <v>14</v>
      </c>
      <c r="AS55" s="7">
        <v>3</v>
      </c>
      <c r="AT55" s="7">
        <v>15</v>
      </c>
      <c r="AU55" s="7">
        <v>6</v>
      </c>
      <c r="AV55" s="7">
        <v>11</v>
      </c>
      <c r="AW55" s="7">
        <v>12</v>
      </c>
      <c r="AX55" s="7">
        <v>14</v>
      </c>
      <c r="AY55" s="7">
        <v>15</v>
      </c>
      <c r="AZ55" s="7">
        <v>14</v>
      </c>
      <c r="BA55" s="7">
        <v>12</v>
      </c>
      <c r="BB55" s="7">
        <v>7</v>
      </c>
      <c r="BC55" s="7">
        <v>7</v>
      </c>
      <c r="BD55" s="7">
        <v>4</v>
      </c>
      <c r="BE55" s="7">
        <v>10</v>
      </c>
      <c r="BF55" s="7">
        <v>15</v>
      </c>
      <c r="BG55" s="7">
        <v>11</v>
      </c>
      <c r="BH55" s="7">
        <v>9</v>
      </c>
      <c r="BI55" s="7">
        <v>16</v>
      </c>
      <c r="BJ55" s="72">
        <v>2.7</v>
      </c>
      <c r="BK55" s="58">
        <f>BJ55*1000000</f>
        <v>2700000</v>
      </c>
      <c r="BL55" s="34">
        <f>SUM(AU55:BH55)</f>
        <v>147</v>
      </c>
      <c r="BM55" s="34">
        <f>BL55/14</f>
        <v>10.5</v>
      </c>
      <c r="BN55" s="34">
        <f>SUM(Y55:AF55)</f>
        <v>88</v>
      </c>
      <c r="BO55" s="34">
        <f>BN55/8</f>
        <v>11</v>
      </c>
      <c r="BP55" s="34">
        <f>SUM(AG55:AT55)</f>
        <v>177</v>
      </c>
      <c r="BQ55" s="34">
        <f>BP55/14</f>
        <v>12.642857142857142</v>
      </c>
      <c r="BR55" s="34">
        <f>SUM(L55:X55)</f>
        <v>125</v>
      </c>
      <c r="BS55" s="34">
        <f>BR55/13</f>
        <v>9.615384615384615</v>
      </c>
      <c r="BT55" s="34">
        <f>SUM(B55:K55)</f>
        <v>24</v>
      </c>
      <c r="BU55" s="34">
        <f>BT55/11</f>
        <v>2.1818181818181817</v>
      </c>
      <c r="BV55" s="29">
        <f>SUM(BT55+BR55+BP55+BN55+BL55)</f>
        <v>561</v>
      </c>
      <c r="BW55" s="34">
        <f>BV55/60</f>
        <v>9.35</v>
      </c>
    </row>
    <row r="56" spans="1:75" x14ac:dyDescent="0.2">
      <c r="A56" s="3" t="s">
        <v>269</v>
      </c>
      <c r="B56" s="7">
        <v>3</v>
      </c>
      <c r="C56" s="7">
        <v>3</v>
      </c>
      <c r="D56" s="7">
        <v>2</v>
      </c>
      <c r="E56" s="7">
        <v>2</v>
      </c>
      <c r="F56" s="7">
        <v>2</v>
      </c>
      <c r="G56" s="7">
        <v>3</v>
      </c>
      <c r="H56" s="7">
        <v>3</v>
      </c>
      <c r="I56" s="7">
        <v>2</v>
      </c>
      <c r="J56" s="7">
        <v>3</v>
      </c>
      <c r="K56" s="7">
        <v>2</v>
      </c>
      <c r="L56" s="7">
        <v>2</v>
      </c>
      <c r="M56" s="7">
        <v>12</v>
      </c>
      <c r="N56" s="7">
        <v>11</v>
      </c>
      <c r="O56" s="7">
        <v>11</v>
      </c>
      <c r="P56" s="7">
        <v>12</v>
      </c>
      <c r="Q56" s="7">
        <v>9</v>
      </c>
      <c r="R56" s="7">
        <v>9</v>
      </c>
      <c r="S56" s="7">
        <v>8</v>
      </c>
      <c r="T56" s="7">
        <v>17</v>
      </c>
      <c r="U56" s="7">
        <v>15</v>
      </c>
      <c r="V56" s="7">
        <v>7</v>
      </c>
      <c r="W56" s="7">
        <v>9</v>
      </c>
      <c r="X56" s="7">
        <v>13</v>
      </c>
      <c r="Y56" s="7">
        <v>9</v>
      </c>
      <c r="Z56" s="7">
        <v>10</v>
      </c>
      <c r="AA56" s="7">
        <v>13</v>
      </c>
      <c r="AB56" s="7">
        <v>16</v>
      </c>
      <c r="AC56" s="7">
        <v>13</v>
      </c>
      <c r="AD56" s="7">
        <v>5</v>
      </c>
      <c r="AE56" s="7">
        <v>13</v>
      </c>
      <c r="AF56" s="7">
        <v>18</v>
      </c>
      <c r="AG56" s="7">
        <v>16</v>
      </c>
      <c r="AH56" s="7">
        <v>13</v>
      </c>
      <c r="AI56" s="7">
        <v>12</v>
      </c>
      <c r="AJ56" s="7">
        <v>11</v>
      </c>
      <c r="AK56" s="7">
        <v>12</v>
      </c>
      <c r="AL56" s="7">
        <v>12</v>
      </c>
      <c r="AM56" s="7">
        <v>13</v>
      </c>
      <c r="AN56" s="7">
        <v>9</v>
      </c>
      <c r="AO56" s="7">
        <v>12</v>
      </c>
      <c r="AP56" s="7">
        <v>14</v>
      </c>
      <c r="AQ56" s="7">
        <v>13</v>
      </c>
      <c r="AR56" s="7">
        <v>11</v>
      </c>
      <c r="AS56" s="7">
        <v>9</v>
      </c>
      <c r="AT56" s="7">
        <v>10</v>
      </c>
      <c r="AU56" s="7">
        <v>15</v>
      </c>
      <c r="AV56" s="7">
        <v>7</v>
      </c>
      <c r="AW56" s="7">
        <v>12</v>
      </c>
      <c r="AX56" s="7">
        <v>12</v>
      </c>
      <c r="AY56" s="7">
        <v>7</v>
      </c>
      <c r="AZ56" s="7">
        <v>17</v>
      </c>
      <c r="BA56" s="7">
        <v>8</v>
      </c>
      <c r="BB56" s="7">
        <v>9</v>
      </c>
      <c r="BC56" s="7">
        <v>3</v>
      </c>
      <c r="BD56" s="7">
        <v>7</v>
      </c>
      <c r="BE56" s="7">
        <v>12</v>
      </c>
      <c r="BF56" s="7">
        <v>12</v>
      </c>
      <c r="BG56" s="7">
        <v>3</v>
      </c>
      <c r="BH56" s="7">
        <v>15</v>
      </c>
      <c r="BI56" s="7">
        <v>13</v>
      </c>
      <c r="BJ56" s="72">
        <v>12.5</v>
      </c>
      <c r="BK56" s="58">
        <f>BJ56*1000000</f>
        <v>12500000</v>
      </c>
      <c r="BL56" s="34">
        <f>SUM(AU56:BH56)</f>
        <v>139</v>
      </c>
      <c r="BM56" s="34">
        <f>BL56/14</f>
        <v>9.9285714285714288</v>
      </c>
      <c r="BN56" s="34">
        <f>SUM(Y56:AF56)</f>
        <v>97</v>
      </c>
      <c r="BO56" s="34">
        <f>BN56/8</f>
        <v>12.125</v>
      </c>
      <c r="BP56" s="34">
        <f>SUM(AG56:AT56)</f>
        <v>167</v>
      </c>
      <c r="BQ56" s="34">
        <f>BP56/14</f>
        <v>11.928571428571429</v>
      </c>
      <c r="BR56" s="34">
        <f>SUM(L56:X56)</f>
        <v>135</v>
      </c>
      <c r="BS56" s="34">
        <f>BR56/13</f>
        <v>10.384615384615385</v>
      </c>
      <c r="BT56" s="34">
        <f>SUM(B56:K56)</f>
        <v>25</v>
      </c>
      <c r="BU56" s="34">
        <f>BT56/11</f>
        <v>2.2727272727272729</v>
      </c>
      <c r="BV56" s="29">
        <f>SUM(BT56+BR56+BP56+BN56+BL56)</f>
        <v>563</v>
      </c>
      <c r="BW56" s="34">
        <f>BV56/60</f>
        <v>9.3833333333333329</v>
      </c>
    </row>
    <row r="57" spans="1:75" x14ac:dyDescent="0.2">
      <c r="A57" s="3" t="s">
        <v>151</v>
      </c>
      <c r="B57" s="7">
        <v>3</v>
      </c>
      <c r="C57" s="7">
        <v>2</v>
      </c>
      <c r="D57" s="7">
        <v>2</v>
      </c>
      <c r="E57" s="7">
        <v>1</v>
      </c>
      <c r="F57" s="7">
        <v>1</v>
      </c>
      <c r="G57" s="7">
        <v>3</v>
      </c>
      <c r="H57" s="7">
        <v>2</v>
      </c>
      <c r="I57" s="7">
        <v>2</v>
      </c>
      <c r="J57" s="7">
        <v>2</v>
      </c>
      <c r="K57" s="7">
        <v>2</v>
      </c>
      <c r="L57" s="7">
        <v>3</v>
      </c>
      <c r="M57" s="7">
        <v>13</v>
      </c>
      <c r="N57" s="7">
        <v>11</v>
      </c>
      <c r="O57" s="7">
        <v>11</v>
      </c>
      <c r="P57" s="7">
        <v>10</v>
      </c>
      <c r="Q57" s="7">
        <v>14</v>
      </c>
      <c r="R57" s="7">
        <v>10</v>
      </c>
      <c r="S57" s="7">
        <v>10</v>
      </c>
      <c r="T57" s="7">
        <v>12</v>
      </c>
      <c r="U57" s="7">
        <v>10</v>
      </c>
      <c r="V57" s="7">
        <v>2</v>
      </c>
      <c r="W57" s="7">
        <v>16</v>
      </c>
      <c r="X57" s="7">
        <v>12</v>
      </c>
      <c r="Y57" s="7">
        <v>14</v>
      </c>
      <c r="Z57" s="7">
        <v>11</v>
      </c>
      <c r="AA57" s="7">
        <v>12</v>
      </c>
      <c r="AB57" s="7">
        <v>13</v>
      </c>
      <c r="AC57" s="7">
        <v>14</v>
      </c>
      <c r="AD57" s="7">
        <v>10</v>
      </c>
      <c r="AE57" s="7">
        <v>14</v>
      </c>
      <c r="AF57" s="7">
        <v>13</v>
      </c>
      <c r="AG57" s="7">
        <v>13</v>
      </c>
      <c r="AH57" s="7">
        <v>12</v>
      </c>
      <c r="AI57" s="7">
        <v>14</v>
      </c>
      <c r="AJ57" s="7">
        <v>12</v>
      </c>
      <c r="AK57" s="7">
        <v>10</v>
      </c>
      <c r="AL57" s="7">
        <v>15</v>
      </c>
      <c r="AM57" s="7">
        <v>10</v>
      </c>
      <c r="AN57" s="7">
        <v>13</v>
      </c>
      <c r="AO57" s="7">
        <v>14</v>
      </c>
      <c r="AP57" s="7">
        <v>13</v>
      </c>
      <c r="AQ57" s="7">
        <v>12</v>
      </c>
      <c r="AR57" s="7">
        <v>15</v>
      </c>
      <c r="AS57" s="7">
        <v>12</v>
      </c>
      <c r="AT57" s="7">
        <v>14</v>
      </c>
      <c r="AU57" s="7">
        <v>12</v>
      </c>
      <c r="AV57" s="7">
        <v>6</v>
      </c>
      <c r="AW57" s="7">
        <v>11</v>
      </c>
      <c r="AX57" s="7">
        <v>11</v>
      </c>
      <c r="AY57" s="7">
        <v>14</v>
      </c>
      <c r="AZ57" s="7">
        <v>14</v>
      </c>
      <c r="BA57" s="7">
        <v>8</v>
      </c>
      <c r="BB57" s="7">
        <v>11</v>
      </c>
      <c r="BC57" s="7">
        <v>12</v>
      </c>
      <c r="BD57" s="7">
        <v>5</v>
      </c>
      <c r="BE57" s="7">
        <v>6</v>
      </c>
      <c r="BF57" s="7">
        <v>13</v>
      </c>
      <c r="BG57" s="7">
        <v>15</v>
      </c>
      <c r="BH57" s="7">
        <v>6</v>
      </c>
      <c r="BI57" s="7">
        <v>15</v>
      </c>
      <c r="BJ57" s="72">
        <v>17.75</v>
      </c>
      <c r="BK57" s="58">
        <f>BJ57*1000000</f>
        <v>17750000</v>
      </c>
      <c r="BL57" s="34">
        <f>SUM(AU57:BH57)</f>
        <v>144</v>
      </c>
      <c r="BM57" s="34">
        <f>BL57/14</f>
        <v>10.285714285714286</v>
      </c>
      <c r="BN57" s="34">
        <f>SUM(Y57:AF57)</f>
        <v>101</v>
      </c>
      <c r="BO57" s="34">
        <f>BN57/8</f>
        <v>12.625</v>
      </c>
      <c r="BP57" s="34">
        <f>SUM(AG57:AT57)</f>
        <v>179</v>
      </c>
      <c r="BQ57" s="34">
        <f>BP57/14</f>
        <v>12.785714285714286</v>
      </c>
      <c r="BR57" s="34">
        <f>SUM(L57:X57)</f>
        <v>134</v>
      </c>
      <c r="BS57" s="34">
        <f>BR57/13</f>
        <v>10.307692307692308</v>
      </c>
      <c r="BT57" s="34">
        <f>SUM(B57:K57)</f>
        <v>20</v>
      </c>
      <c r="BU57" s="34">
        <f>BT57/11</f>
        <v>1.8181818181818181</v>
      </c>
      <c r="BV57" s="29">
        <f>SUM(BT57+BR57+BP57+BN57+BL57)</f>
        <v>578</v>
      </c>
      <c r="BW57" s="34">
        <f>BV57/60</f>
        <v>9.6333333333333329</v>
      </c>
    </row>
    <row r="58" spans="1:75" x14ac:dyDescent="0.2">
      <c r="A58" s="3" t="s">
        <v>195</v>
      </c>
      <c r="B58" s="7">
        <v>2</v>
      </c>
      <c r="C58" s="7">
        <v>3</v>
      </c>
      <c r="D58" s="7">
        <v>1</v>
      </c>
      <c r="E58" s="7">
        <v>1</v>
      </c>
      <c r="F58" s="7">
        <v>1</v>
      </c>
      <c r="G58" s="7">
        <v>3</v>
      </c>
      <c r="H58" s="7">
        <v>1</v>
      </c>
      <c r="I58" s="7">
        <v>3</v>
      </c>
      <c r="J58" s="7">
        <v>1</v>
      </c>
      <c r="K58" s="7">
        <v>1</v>
      </c>
      <c r="L58" s="7">
        <v>2</v>
      </c>
      <c r="M58" s="7">
        <v>12</v>
      </c>
      <c r="N58" s="7">
        <v>11</v>
      </c>
      <c r="O58" s="7">
        <v>12</v>
      </c>
      <c r="P58" s="7">
        <v>14</v>
      </c>
      <c r="Q58" s="7">
        <v>13</v>
      </c>
      <c r="R58" s="7">
        <v>10</v>
      </c>
      <c r="S58" s="7">
        <v>4</v>
      </c>
      <c r="T58" s="7">
        <v>12</v>
      </c>
      <c r="U58" s="7">
        <v>9</v>
      </c>
      <c r="V58" s="7">
        <v>2</v>
      </c>
      <c r="W58" s="7">
        <v>14</v>
      </c>
      <c r="X58" s="7">
        <v>15</v>
      </c>
      <c r="Y58" s="7">
        <v>14</v>
      </c>
      <c r="Z58" s="7">
        <v>14</v>
      </c>
      <c r="AA58" s="7">
        <v>15</v>
      </c>
      <c r="AB58" s="7">
        <v>15</v>
      </c>
      <c r="AC58" s="7">
        <v>16</v>
      </c>
      <c r="AD58" s="7">
        <v>15</v>
      </c>
      <c r="AE58" s="7">
        <v>16</v>
      </c>
      <c r="AF58" s="7">
        <v>15</v>
      </c>
      <c r="AG58" s="7">
        <v>15</v>
      </c>
      <c r="AH58" s="7">
        <v>13</v>
      </c>
      <c r="AI58" s="7">
        <v>11</v>
      </c>
      <c r="AJ58" s="7">
        <v>12</v>
      </c>
      <c r="AK58" s="7">
        <v>16</v>
      </c>
      <c r="AL58" s="7">
        <v>10</v>
      </c>
      <c r="AM58" s="7">
        <v>11</v>
      </c>
      <c r="AN58" s="7">
        <v>8</v>
      </c>
      <c r="AO58" s="7">
        <v>14</v>
      </c>
      <c r="AP58" s="7">
        <v>15</v>
      </c>
      <c r="AQ58" s="7">
        <v>16</v>
      </c>
      <c r="AR58" s="7">
        <v>14</v>
      </c>
      <c r="AS58" s="7">
        <v>14</v>
      </c>
      <c r="AT58" s="7">
        <v>16</v>
      </c>
      <c r="AU58" s="7">
        <v>12</v>
      </c>
      <c r="AV58" s="7">
        <v>6</v>
      </c>
      <c r="AW58" s="7">
        <v>7</v>
      </c>
      <c r="AX58" s="7">
        <v>8</v>
      </c>
      <c r="AY58" s="7">
        <v>7</v>
      </c>
      <c r="AZ58" s="7">
        <v>12</v>
      </c>
      <c r="BA58" s="7">
        <v>4</v>
      </c>
      <c r="BB58" s="7">
        <v>13</v>
      </c>
      <c r="BC58" s="7">
        <v>8</v>
      </c>
      <c r="BD58" s="7">
        <v>10</v>
      </c>
      <c r="BE58" s="7">
        <v>15</v>
      </c>
      <c r="BF58" s="7">
        <v>12</v>
      </c>
      <c r="BG58" s="7">
        <v>7</v>
      </c>
      <c r="BH58" s="7">
        <v>15</v>
      </c>
      <c r="BI58" s="7">
        <v>11</v>
      </c>
      <c r="BJ58" s="72">
        <v>52</v>
      </c>
      <c r="BK58" s="58">
        <f>BJ58*1000000</f>
        <v>52000000</v>
      </c>
      <c r="BL58" s="34">
        <f>SUM(AU58:BH58)</f>
        <v>136</v>
      </c>
      <c r="BM58" s="34">
        <f>BL58/14</f>
        <v>9.7142857142857135</v>
      </c>
      <c r="BN58" s="34">
        <f>SUM(Y58:AF58)</f>
        <v>120</v>
      </c>
      <c r="BO58" s="34">
        <f>BN58/8</f>
        <v>15</v>
      </c>
      <c r="BP58" s="34">
        <f>SUM(AG58:AT58)</f>
        <v>185</v>
      </c>
      <c r="BQ58" s="34">
        <f>BP58/14</f>
        <v>13.214285714285714</v>
      </c>
      <c r="BR58" s="34">
        <f>SUM(L58:X58)</f>
        <v>130</v>
      </c>
      <c r="BS58" s="34">
        <f>BR58/13</f>
        <v>10</v>
      </c>
      <c r="BT58" s="34">
        <f>SUM(B58:K58)</f>
        <v>17</v>
      </c>
      <c r="BU58" s="34">
        <f>BT58/11</f>
        <v>1.5454545454545454</v>
      </c>
      <c r="BV58" s="29">
        <f>SUM(BT58+BR58+BP58+BN58+BL58)</f>
        <v>588</v>
      </c>
      <c r="BW58" s="34">
        <f>BV58/60</f>
        <v>9.8000000000000007</v>
      </c>
    </row>
    <row r="59" spans="1:75" x14ac:dyDescent="0.2">
      <c r="A59" s="3" t="s">
        <v>51</v>
      </c>
      <c r="B59" s="7">
        <v>2</v>
      </c>
      <c r="C59" s="7">
        <v>1</v>
      </c>
      <c r="D59" s="7">
        <v>3</v>
      </c>
      <c r="E59" s="7">
        <v>3</v>
      </c>
      <c r="F59" s="7">
        <v>2</v>
      </c>
      <c r="G59" s="7">
        <v>3</v>
      </c>
      <c r="H59" s="7">
        <v>3</v>
      </c>
      <c r="I59" s="7">
        <v>3</v>
      </c>
      <c r="J59" s="7">
        <v>2</v>
      </c>
      <c r="K59" s="7">
        <v>2</v>
      </c>
      <c r="L59" s="7">
        <v>3</v>
      </c>
      <c r="M59" s="7">
        <v>13</v>
      </c>
      <c r="N59" s="7">
        <v>10</v>
      </c>
      <c r="O59" s="7">
        <v>15</v>
      </c>
      <c r="P59" s="7">
        <v>16</v>
      </c>
      <c r="Q59" s="7">
        <v>12</v>
      </c>
      <c r="R59" s="7">
        <v>8</v>
      </c>
      <c r="S59" s="7">
        <v>4</v>
      </c>
      <c r="T59" s="7">
        <v>13</v>
      </c>
      <c r="U59" s="7">
        <v>9</v>
      </c>
      <c r="V59" s="7">
        <v>10</v>
      </c>
      <c r="W59" s="7">
        <v>14</v>
      </c>
      <c r="X59" s="7">
        <v>17</v>
      </c>
      <c r="Y59" s="7">
        <v>14</v>
      </c>
      <c r="Z59" s="7">
        <v>18</v>
      </c>
      <c r="AA59" s="7">
        <v>14</v>
      </c>
      <c r="AB59" s="7">
        <v>17</v>
      </c>
      <c r="AC59" s="7">
        <v>17</v>
      </c>
      <c r="AD59" s="7">
        <v>15</v>
      </c>
      <c r="AE59" s="7">
        <v>18</v>
      </c>
      <c r="AF59" s="7">
        <v>16</v>
      </c>
      <c r="AG59" s="7">
        <v>15</v>
      </c>
      <c r="AH59" s="7">
        <v>15</v>
      </c>
      <c r="AI59" s="7">
        <v>12</v>
      </c>
      <c r="AJ59" s="7">
        <v>11</v>
      </c>
      <c r="AK59" s="7">
        <v>14</v>
      </c>
      <c r="AL59" s="7">
        <v>9</v>
      </c>
      <c r="AM59" s="7">
        <v>11</v>
      </c>
      <c r="AN59" s="7">
        <v>11</v>
      </c>
      <c r="AO59" s="7">
        <v>16</v>
      </c>
      <c r="AP59" s="7">
        <v>14</v>
      </c>
      <c r="AQ59" s="7">
        <v>15</v>
      </c>
      <c r="AR59" s="7">
        <v>13</v>
      </c>
      <c r="AS59" s="7">
        <v>16</v>
      </c>
      <c r="AT59" s="7">
        <v>15</v>
      </c>
      <c r="AU59" s="7">
        <v>13</v>
      </c>
      <c r="AV59" s="7">
        <v>4</v>
      </c>
      <c r="AW59" s="7">
        <v>9</v>
      </c>
      <c r="AX59" s="7">
        <v>12</v>
      </c>
      <c r="AY59" s="7">
        <v>7</v>
      </c>
      <c r="AZ59" s="7">
        <v>12</v>
      </c>
      <c r="BA59" s="7">
        <v>6</v>
      </c>
      <c r="BB59" s="7">
        <v>13</v>
      </c>
      <c r="BC59" s="7">
        <v>10</v>
      </c>
      <c r="BD59" s="7">
        <v>9</v>
      </c>
      <c r="BE59" s="7">
        <v>17</v>
      </c>
      <c r="BF59" s="7">
        <v>13</v>
      </c>
      <c r="BG59" s="7">
        <v>7</v>
      </c>
      <c r="BH59" s="7">
        <v>17</v>
      </c>
      <c r="BI59" s="7">
        <v>12</v>
      </c>
      <c r="BJ59" s="72">
        <v>57</v>
      </c>
      <c r="BK59" s="58">
        <f>BJ59*1000000</f>
        <v>57000000</v>
      </c>
      <c r="BL59" s="34">
        <f>SUM(AU59:BH59)</f>
        <v>149</v>
      </c>
      <c r="BM59" s="34">
        <f>BL59/14</f>
        <v>10.642857142857142</v>
      </c>
      <c r="BN59" s="34">
        <f>SUM(Y59:AF59)</f>
        <v>129</v>
      </c>
      <c r="BO59" s="34">
        <f>BN59/8</f>
        <v>16.125</v>
      </c>
      <c r="BP59" s="34">
        <f>SUM(AG59:AT59)</f>
        <v>187</v>
      </c>
      <c r="BQ59" s="34">
        <f>BP59/14</f>
        <v>13.357142857142858</v>
      </c>
      <c r="BR59" s="34">
        <f>SUM(L59:X59)</f>
        <v>144</v>
      </c>
      <c r="BS59" s="34">
        <f>BR59/13</f>
        <v>11.076923076923077</v>
      </c>
      <c r="BT59" s="34">
        <f>SUM(B59:K59)</f>
        <v>24</v>
      </c>
      <c r="BU59" s="34">
        <f>BT59/11</f>
        <v>2.1818181818181817</v>
      </c>
      <c r="BV59" s="29">
        <f>SUM(BT59+BR59+BP59+BN59+BL59)</f>
        <v>633</v>
      </c>
      <c r="BW59" s="34">
        <f>BV59/60</f>
        <v>10.55</v>
      </c>
    </row>
    <row r="60" spans="1:75" x14ac:dyDescent="0.2">
      <c r="A60" s="3" t="s">
        <v>35</v>
      </c>
      <c r="B60" s="7">
        <v>1</v>
      </c>
      <c r="C60" s="7">
        <v>1</v>
      </c>
      <c r="D60" s="7">
        <v>2</v>
      </c>
      <c r="E60" s="7">
        <v>2</v>
      </c>
      <c r="F60" s="7">
        <v>1</v>
      </c>
      <c r="G60" s="7">
        <v>3</v>
      </c>
      <c r="H60" s="7">
        <v>3</v>
      </c>
      <c r="I60" s="7">
        <v>2</v>
      </c>
      <c r="J60" s="7">
        <v>2</v>
      </c>
      <c r="K60" s="7">
        <v>3</v>
      </c>
      <c r="L60" s="7">
        <v>2</v>
      </c>
      <c r="M60" s="7">
        <v>17</v>
      </c>
      <c r="N60" s="7">
        <v>13</v>
      </c>
      <c r="O60" s="7">
        <v>15</v>
      </c>
      <c r="P60" s="7">
        <v>18</v>
      </c>
      <c r="Q60" s="7">
        <v>15</v>
      </c>
      <c r="R60" s="7">
        <v>16</v>
      </c>
      <c r="S60" s="7">
        <v>6</v>
      </c>
      <c r="T60" s="7">
        <v>13</v>
      </c>
      <c r="U60" s="7">
        <v>12</v>
      </c>
      <c r="V60" s="7">
        <v>4</v>
      </c>
      <c r="W60" s="7">
        <v>15</v>
      </c>
      <c r="X60" s="7">
        <v>15</v>
      </c>
      <c r="Y60" s="7">
        <v>13</v>
      </c>
      <c r="Z60" s="7">
        <v>14</v>
      </c>
      <c r="AA60" s="7">
        <v>15</v>
      </c>
      <c r="AB60" s="7">
        <v>15</v>
      </c>
      <c r="AC60" s="7">
        <v>16</v>
      </c>
      <c r="AD60" s="7">
        <v>14</v>
      </c>
      <c r="AE60" s="7">
        <v>16</v>
      </c>
      <c r="AF60" s="7">
        <v>17</v>
      </c>
      <c r="AG60" s="7">
        <v>14</v>
      </c>
      <c r="AH60" s="7">
        <v>16</v>
      </c>
      <c r="AI60" s="7">
        <v>15</v>
      </c>
      <c r="AJ60" s="7">
        <v>14</v>
      </c>
      <c r="AK60" s="7">
        <v>17</v>
      </c>
      <c r="AL60" s="7">
        <v>12</v>
      </c>
      <c r="AM60" s="7">
        <v>16</v>
      </c>
      <c r="AN60" s="7">
        <v>12</v>
      </c>
      <c r="AO60" s="7">
        <v>16</v>
      </c>
      <c r="AP60" s="7">
        <v>15</v>
      </c>
      <c r="AQ60" s="7">
        <v>16</v>
      </c>
      <c r="AR60" s="7">
        <v>19</v>
      </c>
      <c r="AS60" s="7">
        <v>14</v>
      </c>
      <c r="AT60" s="7">
        <v>16</v>
      </c>
      <c r="AU60" s="7">
        <v>12</v>
      </c>
      <c r="AV60" s="7">
        <v>6</v>
      </c>
      <c r="AW60" s="7">
        <v>10</v>
      </c>
      <c r="AX60" s="7">
        <v>13</v>
      </c>
      <c r="AY60" s="7">
        <v>10</v>
      </c>
      <c r="AZ60" s="7">
        <v>14</v>
      </c>
      <c r="BA60" s="7">
        <v>8</v>
      </c>
      <c r="BB60" s="7">
        <v>12</v>
      </c>
      <c r="BC60" s="7">
        <v>9</v>
      </c>
      <c r="BD60" s="7">
        <v>10</v>
      </c>
      <c r="BE60" s="7">
        <v>15</v>
      </c>
      <c r="BF60" s="7">
        <v>15</v>
      </c>
      <c r="BG60" s="7">
        <v>8</v>
      </c>
      <c r="BH60" s="7">
        <v>16</v>
      </c>
      <c r="BI60" s="7">
        <v>13</v>
      </c>
      <c r="BJ60" s="72">
        <v>66</v>
      </c>
      <c r="BK60" s="58">
        <f>BJ60*1000000</f>
        <v>66000000</v>
      </c>
      <c r="BL60" s="34">
        <f>SUM(AU60:BH60)</f>
        <v>158</v>
      </c>
      <c r="BM60" s="34">
        <f>BL60/14</f>
        <v>11.285714285714286</v>
      </c>
      <c r="BN60" s="34">
        <f>SUM(Y60:AF60)</f>
        <v>120</v>
      </c>
      <c r="BO60" s="34">
        <f>BN60/8</f>
        <v>15</v>
      </c>
      <c r="BP60" s="34">
        <f>SUM(AG60:AT60)</f>
        <v>212</v>
      </c>
      <c r="BQ60" s="34">
        <f>BP60/14</f>
        <v>15.142857142857142</v>
      </c>
      <c r="BR60" s="34">
        <f>SUM(L60:X60)</f>
        <v>161</v>
      </c>
      <c r="BS60" s="34">
        <f>BR60/13</f>
        <v>12.384615384615385</v>
      </c>
      <c r="BT60" s="34">
        <f>SUM(B60:K60)</f>
        <v>20</v>
      </c>
      <c r="BU60" s="34">
        <f>BT60/11</f>
        <v>1.8181818181818181</v>
      </c>
      <c r="BV60" s="29">
        <f>SUM(BT60+BR60+BP60+BN60+BL60)</f>
        <v>671</v>
      </c>
      <c r="BW60" s="34">
        <f>BV60/60</f>
        <v>11.183333333333334</v>
      </c>
    </row>
    <row r="61" spans="1:75" x14ac:dyDescent="0.2">
      <c r="A61" s="3" t="s">
        <v>261</v>
      </c>
      <c r="B61" s="7">
        <v>1</v>
      </c>
      <c r="C61" s="7">
        <v>3</v>
      </c>
      <c r="D61" s="7">
        <v>2</v>
      </c>
      <c r="E61" s="7">
        <v>1</v>
      </c>
      <c r="F61" s="7">
        <v>2</v>
      </c>
      <c r="G61" s="7">
        <v>1</v>
      </c>
      <c r="H61" s="7">
        <v>2</v>
      </c>
      <c r="I61" s="7">
        <v>1</v>
      </c>
      <c r="J61" s="7">
        <v>3</v>
      </c>
      <c r="K61" s="7">
        <v>1</v>
      </c>
      <c r="L61" s="7">
        <v>1</v>
      </c>
      <c r="M61" s="7">
        <v>12</v>
      </c>
      <c r="N61" s="7">
        <v>15</v>
      </c>
      <c r="O61" s="7">
        <v>12</v>
      </c>
      <c r="P61" s="7">
        <v>15</v>
      </c>
      <c r="Q61" s="7">
        <v>13</v>
      </c>
      <c r="R61" s="7">
        <v>13</v>
      </c>
      <c r="S61" s="7">
        <v>4</v>
      </c>
      <c r="T61" s="7">
        <v>12</v>
      </c>
      <c r="U61" s="7">
        <v>5</v>
      </c>
      <c r="V61" s="7">
        <v>6</v>
      </c>
      <c r="W61" s="7">
        <v>14</v>
      </c>
      <c r="X61" s="7">
        <v>14</v>
      </c>
      <c r="Y61" s="7">
        <v>10</v>
      </c>
      <c r="Z61" s="7">
        <v>10</v>
      </c>
      <c r="AA61" s="7">
        <v>14</v>
      </c>
      <c r="AB61" s="7">
        <v>17</v>
      </c>
      <c r="AC61" s="7">
        <v>17</v>
      </c>
      <c r="AD61" s="7">
        <v>6</v>
      </c>
      <c r="AE61" s="7">
        <v>13</v>
      </c>
      <c r="AF61" s="7">
        <v>16</v>
      </c>
      <c r="AG61" s="7">
        <v>17</v>
      </c>
      <c r="AH61" s="7">
        <v>12</v>
      </c>
      <c r="AI61" s="7">
        <v>13</v>
      </c>
      <c r="AJ61" s="7">
        <v>11</v>
      </c>
      <c r="AK61" s="7">
        <v>5</v>
      </c>
      <c r="AL61" s="7">
        <v>17</v>
      </c>
      <c r="AM61" s="7">
        <v>9</v>
      </c>
      <c r="AN61" s="7">
        <v>14</v>
      </c>
      <c r="AO61" s="7">
        <v>14</v>
      </c>
      <c r="AP61" s="7">
        <v>14</v>
      </c>
      <c r="AQ61" s="7">
        <v>9</v>
      </c>
      <c r="AR61" s="7">
        <v>15</v>
      </c>
      <c r="AS61" s="7">
        <v>6</v>
      </c>
      <c r="AT61" s="7">
        <v>14</v>
      </c>
      <c r="AU61" s="7">
        <v>5</v>
      </c>
      <c r="AV61" s="7">
        <v>7</v>
      </c>
      <c r="AW61" s="7">
        <v>10</v>
      </c>
      <c r="AX61" s="7">
        <v>15</v>
      </c>
      <c r="AY61" s="7">
        <v>14</v>
      </c>
      <c r="AZ61" s="7">
        <v>15</v>
      </c>
      <c r="BA61" s="7">
        <v>5</v>
      </c>
      <c r="BB61" s="7">
        <v>9</v>
      </c>
      <c r="BC61" s="7">
        <v>12</v>
      </c>
      <c r="BD61" s="7">
        <v>2</v>
      </c>
      <c r="BE61" s="7">
        <v>4</v>
      </c>
      <c r="BF61" s="7">
        <v>11</v>
      </c>
      <c r="BG61" s="7">
        <v>12</v>
      </c>
      <c r="BH61" s="7">
        <v>4</v>
      </c>
      <c r="BI61" s="7">
        <v>16</v>
      </c>
      <c r="BJ61" s="72">
        <v>49</v>
      </c>
      <c r="BK61" s="58">
        <f>BJ61*1000000</f>
        <v>49000000</v>
      </c>
      <c r="BL61" s="34">
        <f>SUM(AU61:BH61)</f>
        <v>125</v>
      </c>
      <c r="BM61" s="34">
        <f>BL61/14</f>
        <v>8.9285714285714288</v>
      </c>
      <c r="BN61" s="34">
        <f>SUM(Y61:AF61)</f>
        <v>103</v>
      </c>
      <c r="BO61" s="34">
        <f>BN61/8</f>
        <v>12.875</v>
      </c>
      <c r="BP61" s="34">
        <f>SUM(AG61:AT61)</f>
        <v>170</v>
      </c>
      <c r="BQ61" s="34">
        <f>BP61/14</f>
        <v>12.142857142857142</v>
      </c>
      <c r="BR61" s="34">
        <f>SUM(L61:X61)</f>
        <v>136</v>
      </c>
      <c r="BS61" s="34">
        <f>BR61/13</f>
        <v>10.461538461538462</v>
      </c>
      <c r="BT61" s="34">
        <f>SUM(B61:K61)</f>
        <v>17</v>
      </c>
      <c r="BU61" s="34">
        <f>BT61/11</f>
        <v>1.5454545454545454</v>
      </c>
      <c r="BV61" s="29">
        <f>SUM(BT61+BR61+BP61+BN61+BL61)</f>
        <v>551</v>
      </c>
      <c r="BW61" s="34">
        <f>BV61/60</f>
        <v>9.1833333333333336</v>
      </c>
    </row>
    <row r="62" spans="1:75" x14ac:dyDescent="0.2">
      <c r="A62" s="3" t="s">
        <v>71</v>
      </c>
      <c r="B62" s="7">
        <v>1</v>
      </c>
      <c r="C62" s="7">
        <v>3</v>
      </c>
      <c r="D62" s="7">
        <v>3</v>
      </c>
      <c r="E62" s="7">
        <v>3</v>
      </c>
      <c r="F62" s="7">
        <v>3</v>
      </c>
      <c r="G62" s="7">
        <v>3</v>
      </c>
      <c r="H62" s="7">
        <v>2</v>
      </c>
      <c r="I62" s="7">
        <v>2</v>
      </c>
      <c r="J62" s="7">
        <v>3</v>
      </c>
      <c r="K62" s="7">
        <v>1</v>
      </c>
      <c r="L62" s="7">
        <v>4</v>
      </c>
      <c r="M62" s="7">
        <v>15</v>
      </c>
      <c r="N62" s="7">
        <v>13</v>
      </c>
      <c r="O62" s="7">
        <v>14</v>
      </c>
      <c r="P62" s="7">
        <v>16</v>
      </c>
      <c r="Q62" s="7">
        <v>13</v>
      </c>
      <c r="R62" s="7">
        <v>12</v>
      </c>
      <c r="S62" s="7">
        <v>6</v>
      </c>
      <c r="T62" s="7">
        <v>13</v>
      </c>
      <c r="U62" s="7">
        <v>11</v>
      </c>
      <c r="V62" s="7">
        <v>11</v>
      </c>
      <c r="W62" s="7">
        <v>16</v>
      </c>
      <c r="X62" s="7">
        <v>15</v>
      </c>
      <c r="Y62" s="7">
        <v>15</v>
      </c>
      <c r="Z62" s="7">
        <v>14</v>
      </c>
      <c r="AA62" s="7">
        <v>15</v>
      </c>
      <c r="AB62" s="7">
        <v>15</v>
      </c>
      <c r="AC62" s="7">
        <v>16</v>
      </c>
      <c r="AD62" s="7">
        <v>14</v>
      </c>
      <c r="AE62" s="7">
        <v>16</v>
      </c>
      <c r="AF62" s="7">
        <v>15</v>
      </c>
      <c r="AG62" s="7">
        <v>14</v>
      </c>
      <c r="AH62" s="7">
        <v>12</v>
      </c>
      <c r="AI62" s="7">
        <v>19</v>
      </c>
      <c r="AJ62" s="7">
        <v>13</v>
      </c>
      <c r="AK62" s="7">
        <v>12</v>
      </c>
      <c r="AL62" s="7">
        <v>16</v>
      </c>
      <c r="AM62" s="7">
        <v>11</v>
      </c>
      <c r="AN62" s="7">
        <v>17</v>
      </c>
      <c r="AO62" s="7">
        <v>15</v>
      </c>
      <c r="AP62" s="7">
        <v>14</v>
      </c>
      <c r="AQ62" s="7">
        <v>13</v>
      </c>
      <c r="AR62" s="7">
        <v>15</v>
      </c>
      <c r="AS62" s="7">
        <v>12</v>
      </c>
      <c r="AT62" s="7">
        <v>16</v>
      </c>
      <c r="AU62" s="7">
        <v>10</v>
      </c>
      <c r="AV62" s="7">
        <v>12</v>
      </c>
      <c r="AW62" s="7">
        <v>14</v>
      </c>
      <c r="AX62" s="7">
        <v>17</v>
      </c>
      <c r="AY62" s="7">
        <v>13</v>
      </c>
      <c r="AZ62" s="7">
        <v>16</v>
      </c>
      <c r="BA62" s="7">
        <v>12</v>
      </c>
      <c r="BB62" s="7">
        <v>10</v>
      </c>
      <c r="BC62" s="7">
        <v>13</v>
      </c>
      <c r="BD62" s="7">
        <v>4</v>
      </c>
      <c r="BE62" s="7">
        <v>10</v>
      </c>
      <c r="BF62" s="7">
        <v>16</v>
      </c>
      <c r="BG62" s="7">
        <v>10</v>
      </c>
      <c r="BH62" s="7">
        <v>10</v>
      </c>
      <c r="BI62" s="7">
        <v>17</v>
      </c>
      <c r="BJ62" s="72">
        <v>79</v>
      </c>
      <c r="BK62" s="58">
        <f>BJ62*1000000</f>
        <v>79000000</v>
      </c>
      <c r="BL62" s="34">
        <f>SUM(AU62:BH62)</f>
        <v>167</v>
      </c>
      <c r="BM62" s="34">
        <f>BL62/14</f>
        <v>11.928571428571429</v>
      </c>
      <c r="BN62" s="34">
        <f>SUM(Y62:AF62)</f>
        <v>120</v>
      </c>
      <c r="BO62" s="34">
        <f>BN62/8</f>
        <v>15</v>
      </c>
      <c r="BP62" s="34">
        <f>SUM(AG62:AT62)</f>
        <v>199</v>
      </c>
      <c r="BQ62" s="34">
        <f>BP62/14</f>
        <v>14.214285714285714</v>
      </c>
      <c r="BR62" s="34">
        <f>SUM(L62:X62)</f>
        <v>159</v>
      </c>
      <c r="BS62" s="34">
        <f>BR62/13</f>
        <v>12.23076923076923</v>
      </c>
      <c r="BT62" s="34">
        <f>SUM(B62:K62)</f>
        <v>24</v>
      </c>
      <c r="BU62" s="34">
        <f>BT62/11</f>
        <v>2.1818181818181817</v>
      </c>
      <c r="BV62" s="29">
        <f>SUM(BT62+BR62+BP62+BN62+BL62)</f>
        <v>669</v>
      </c>
      <c r="BW62" s="34">
        <f>BV62/60</f>
        <v>11.15</v>
      </c>
    </row>
    <row r="63" spans="1:75" x14ac:dyDescent="0.2">
      <c r="A63" s="3" t="s">
        <v>204</v>
      </c>
      <c r="B63" s="7">
        <v>3</v>
      </c>
      <c r="C63" s="7">
        <v>3</v>
      </c>
      <c r="D63" s="7">
        <v>2</v>
      </c>
      <c r="E63" s="7">
        <v>4</v>
      </c>
      <c r="F63" s="7">
        <v>1</v>
      </c>
      <c r="G63" s="7">
        <v>1</v>
      </c>
      <c r="H63" s="7">
        <v>3</v>
      </c>
      <c r="I63" s="7">
        <v>3</v>
      </c>
      <c r="J63" s="7">
        <v>4</v>
      </c>
      <c r="K63" s="7">
        <v>2</v>
      </c>
      <c r="L63" s="7">
        <v>3</v>
      </c>
      <c r="M63" s="7">
        <v>13</v>
      </c>
      <c r="N63" s="7">
        <v>12</v>
      </c>
      <c r="O63" s="7">
        <v>11</v>
      </c>
      <c r="P63" s="7">
        <v>13</v>
      </c>
      <c r="Q63" s="7">
        <v>14</v>
      </c>
      <c r="R63" s="7">
        <v>10</v>
      </c>
      <c r="S63" s="7">
        <v>10</v>
      </c>
      <c r="T63" s="7">
        <v>11</v>
      </c>
      <c r="U63" s="7">
        <v>12</v>
      </c>
      <c r="V63" s="7">
        <v>1</v>
      </c>
      <c r="W63" s="7">
        <v>14</v>
      </c>
      <c r="X63" s="7">
        <v>9</v>
      </c>
      <c r="Y63" s="7">
        <v>17</v>
      </c>
      <c r="Z63" s="7">
        <v>13</v>
      </c>
      <c r="AA63" s="7">
        <v>14</v>
      </c>
      <c r="AB63" s="7">
        <v>13</v>
      </c>
      <c r="AC63" s="7">
        <v>13</v>
      </c>
      <c r="AD63" s="7">
        <v>14</v>
      </c>
      <c r="AE63" s="7">
        <v>14</v>
      </c>
      <c r="AF63" s="7">
        <v>14</v>
      </c>
      <c r="AG63" s="7">
        <v>14</v>
      </c>
      <c r="AH63" s="7">
        <v>14</v>
      </c>
      <c r="AI63" s="7">
        <v>11</v>
      </c>
      <c r="AJ63" s="7">
        <v>10</v>
      </c>
      <c r="AK63" s="7">
        <v>12</v>
      </c>
      <c r="AL63" s="7">
        <v>12</v>
      </c>
      <c r="AM63" s="7">
        <v>15</v>
      </c>
      <c r="AN63" s="7">
        <v>3</v>
      </c>
      <c r="AO63" s="7">
        <v>16</v>
      </c>
      <c r="AP63" s="7">
        <v>14</v>
      </c>
      <c r="AQ63" s="7">
        <v>13</v>
      </c>
      <c r="AR63" s="7">
        <v>11</v>
      </c>
      <c r="AS63" s="7">
        <v>16</v>
      </c>
      <c r="AT63" s="7">
        <v>14</v>
      </c>
      <c r="AU63" s="7">
        <v>16</v>
      </c>
      <c r="AV63" s="7">
        <v>7</v>
      </c>
      <c r="AW63" s="7">
        <v>5</v>
      </c>
      <c r="AX63" s="7">
        <v>4</v>
      </c>
      <c r="AY63" s="7">
        <v>4</v>
      </c>
      <c r="AZ63" s="7">
        <v>12</v>
      </c>
      <c r="BA63" s="7">
        <v>6</v>
      </c>
      <c r="BB63" s="7">
        <v>13</v>
      </c>
      <c r="BC63" s="7">
        <v>6</v>
      </c>
      <c r="BD63" s="7">
        <v>5</v>
      </c>
      <c r="BE63" s="7">
        <v>12</v>
      </c>
      <c r="BF63" s="7">
        <v>8</v>
      </c>
      <c r="BG63" s="7">
        <v>7</v>
      </c>
      <c r="BH63" s="7">
        <v>13</v>
      </c>
      <c r="BI63" s="7">
        <v>9</v>
      </c>
      <c r="BJ63" s="72">
        <v>1.2</v>
      </c>
      <c r="BK63" s="58">
        <f>BJ63*1000000</f>
        <v>1200000</v>
      </c>
      <c r="BL63" s="34">
        <f>SUM(AU63:BH63)</f>
        <v>118</v>
      </c>
      <c r="BM63" s="34">
        <f>BL63/14</f>
        <v>8.4285714285714288</v>
      </c>
      <c r="BN63" s="34">
        <f>SUM(Y63:AF63)</f>
        <v>112</v>
      </c>
      <c r="BO63" s="34">
        <f>BN63/8</f>
        <v>14</v>
      </c>
      <c r="BP63" s="34">
        <f>SUM(AG63:AT63)</f>
        <v>175</v>
      </c>
      <c r="BQ63" s="34">
        <f>BP63/14</f>
        <v>12.5</v>
      </c>
      <c r="BR63" s="34">
        <f>SUM(L63:X63)</f>
        <v>133</v>
      </c>
      <c r="BS63" s="34">
        <f>BR63/13</f>
        <v>10.23076923076923</v>
      </c>
      <c r="BT63" s="34">
        <f>SUM(B63:K63)</f>
        <v>26</v>
      </c>
      <c r="BU63" s="34">
        <f>BT63/11</f>
        <v>2.3636363636363638</v>
      </c>
      <c r="BV63" s="29">
        <f>SUM(BT63+BR63+BP63+BN63+BL63)</f>
        <v>564</v>
      </c>
      <c r="BW63" s="34">
        <f>BV63/60</f>
        <v>9.4</v>
      </c>
    </row>
    <row r="64" spans="1:75" x14ac:dyDescent="0.2">
      <c r="A64" s="3" t="s">
        <v>258</v>
      </c>
      <c r="B64" s="7">
        <v>3</v>
      </c>
      <c r="C64" s="7">
        <v>2</v>
      </c>
      <c r="D64" s="7">
        <v>3</v>
      </c>
      <c r="E64" s="7">
        <v>2</v>
      </c>
      <c r="F64" s="7">
        <v>3</v>
      </c>
      <c r="G64" s="7">
        <v>3</v>
      </c>
      <c r="H64" s="7">
        <v>3</v>
      </c>
      <c r="I64" s="7">
        <v>3</v>
      </c>
      <c r="J64" s="7">
        <v>3</v>
      </c>
      <c r="K64" s="7">
        <v>1</v>
      </c>
      <c r="L64" s="7">
        <v>3</v>
      </c>
      <c r="M64" s="7">
        <v>14</v>
      </c>
      <c r="N64" s="7">
        <v>15</v>
      </c>
      <c r="O64" s="7">
        <v>12</v>
      </c>
      <c r="P64" s="7">
        <v>12</v>
      </c>
      <c r="Q64" s="7">
        <v>13</v>
      </c>
      <c r="R64" s="7">
        <v>12</v>
      </c>
      <c r="S64" s="7">
        <v>10</v>
      </c>
      <c r="T64" s="7">
        <v>3</v>
      </c>
      <c r="U64" s="7">
        <v>10</v>
      </c>
      <c r="V64" s="7">
        <v>7</v>
      </c>
      <c r="W64" s="7">
        <v>12</v>
      </c>
      <c r="X64" s="7">
        <v>14</v>
      </c>
      <c r="Y64" s="7">
        <v>10</v>
      </c>
      <c r="Z64" s="7">
        <v>14</v>
      </c>
      <c r="AA64" s="7">
        <v>14</v>
      </c>
      <c r="AB64" s="7">
        <v>15</v>
      </c>
      <c r="AC64" s="7">
        <v>14</v>
      </c>
      <c r="AD64" s="7">
        <v>7</v>
      </c>
      <c r="AE64" s="7">
        <v>13</v>
      </c>
      <c r="AF64" s="7">
        <v>15</v>
      </c>
      <c r="AG64" s="7">
        <v>15</v>
      </c>
      <c r="AH64" s="7">
        <v>14</v>
      </c>
      <c r="AI64" s="7">
        <v>12</v>
      </c>
      <c r="AJ64" s="7">
        <v>12</v>
      </c>
      <c r="AK64" s="7">
        <v>10</v>
      </c>
      <c r="AL64" s="7">
        <v>13</v>
      </c>
      <c r="AM64" s="7">
        <v>8</v>
      </c>
      <c r="AN64" s="7">
        <v>12</v>
      </c>
      <c r="AO64" s="7">
        <v>11</v>
      </c>
      <c r="AP64" s="7">
        <v>12</v>
      </c>
      <c r="AQ64" s="7">
        <v>14</v>
      </c>
      <c r="AR64" s="7">
        <v>12</v>
      </c>
      <c r="AS64" s="7">
        <v>12</v>
      </c>
      <c r="AT64" s="7">
        <v>12</v>
      </c>
      <c r="AU64" s="7">
        <v>11</v>
      </c>
      <c r="AV64" s="7">
        <v>9</v>
      </c>
      <c r="AW64" s="7">
        <v>12</v>
      </c>
      <c r="AX64" s="7">
        <v>12</v>
      </c>
      <c r="AY64" s="7">
        <v>6</v>
      </c>
      <c r="AZ64" s="7">
        <v>12</v>
      </c>
      <c r="BA64" s="7">
        <v>6</v>
      </c>
      <c r="BB64" s="7">
        <v>10</v>
      </c>
      <c r="BC64" s="7">
        <v>9</v>
      </c>
      <c r="BD64" s="7">
        <v>10</v>
      </c>
      <c r="BE64" s="7">
        <v>11</v>
      </c>
      <c r="BF64" s="7">
        <v>12</v>
      </c>
      <c r="BG64" s="7">
        <v>7</v>
      </c>
      <c r="BH64" s="7">
        <v>11</v>
      </c>
      <c r="BI64" s="7">
        <v>13</v>
      </c>
      <c r="BJ64" s="72">
        <v>6</v>
      </c>
      <c r="BK64" s="58">
        <f>BJ64*1000000</f>
        <v>6000000</v>
      </c>
      <c r="BL64" s="34">
        <f>SUM(AU64:BH64)</f>
        <v>138</v>
      </c>
      <c r="BM64" s="34">
        <f>BL64/14</f>
        <v>9.8571428571428577</v>
      </c>
      <c r="BN64" s="34">
        <f>SUM(Y64:AF64)</f>
        <v>102</v>
      </c>
      <c r="BO64" s="34">
        <f>BN64/8</f>
        <v>12.75</v>
      </c>
      <c r="BP64" s="34">
        <f>SUM(AG64:AT64)</f>
        <v>169</v>
      </c>
      <c r="BQ64" s="34">
        <f>BP64/14</f>
        <v>12.071428571428571</v>
      </c>
      <c r="BR64" s="34">
        <f>SUM(L64:X64)</f>
        <v>137</v>
      </c>
      <c r="BS64" s="34">
        <f>BR64/13</f>
        <v>10.538461538461538</v>
      </c>
      <c r="BT64" s="34">
        <f>SUM(B64:K64)</f>
        <v>26</v>
      </c>
      <c r="BU64" s="34">
        <f>BT64/11</f>
        <v>2.3636363636363638</v>
      </c>
      <c r="BV64" s="29">
        <f>SUM(BT64+BR64+BP64+BN64+BL64)</f>
        <v>572</v>
      </c>
      <c r="BW64" s="34">
        <f>BV64/60</f>
        <v>9.5333333333333332</v>
      </c>
    </row>
    <row r="65" spans="1:75" x14ac:dyDescent="0.2">
      <c r="A65" s="3" t="s">
        <v>175</v>
      </c>
      <c r="B65" s="7">
        <v>1</v>
      </c>
      <c r="C65" s="7">
        <v>1</v>
      </c>
      <c r="D65" s="7">
        <v>1</v>
      </c>
      <c r="E65" s="7">
        <v>4</v>
      </c>
      <c r="F65" s="7">
        <v>3</v>
      </c>
      <c r="G65" s="7">
        <v>2</v>
      </c>
      <c r="H65" s="7">
        <v>3</v>
      </c>
      <c r="I65" s="7">
        <v>3</v>
      </c>
      <c r="J65" s="7">
        <v>1</v>
      </c>
      <c r="K65" s="7">
        <v>3</v>
      </c>
      <c r="L65" s="7">
        <v>2</v>
      </c>
      <c r="M65" s="7">
        <v>16</v>
      </c>
      <c r="N65" s="7">
        <v>14</v>
      </c>
      <c r="O65" s="7">
        <v>13</v>
      </c>
      <c r="P65" s="7">
        <v>14</v>
      </c>
      <c r="Q65" s="7">
        <v>14</v>
      </c>
      <c r="R65" s="7">
        <v>13</v>
      </c>
      <c r="S65" s="7">
        <v>5</v>
      </c>
      <c r="T65" s="7">
        <v>13</v>
      </c>
      <c r="U65" s="7">
        <v>6</v>
      </c>
      <c r="V65" s="7">
        <v>5</v>
      </c>
      <c r="W65" s="7">
        <v>13</v>
      </c>
      <c r="X65" s="7">
        <v>15</v>
      </c>
      <c r="Y65" s="7">
        <v>11</v>
      </c>
      <c r="Z65" s="7">
        <v>10</v>
      </c>
      <c r="AA65" s="7">
        <v>16</v>
      </c>
      <c r="AB65" s="7">
        <v>15</v>
      </c>
      <c r="AC65" s="7">
        <v>16</v>
      </c>
      <c r="AD65" s="7">
        <v>7</v>
      </c>
      <c r="AE65" s="7">
        <v>17</v>
      </c>
      <c r="AF65" s="7">
        <v>20</v>
      </c>
      <c r="AG65" s="7">
        <v>17</v>
      </c>
      <c r="AH65" s="7">
        <v>16</v>
      </c>
      <c r="AI65" s="7">
        <v>16</v>
      </c>
      <c r="AJ65" s="7">
        <v>12</v>
      </c>
      <c r="AK65" s="7">
        <v>9</v>
      </c>
      <c r="AL65" s="7">
        <v>15</v>
      </c>
      <c r="AM65" s="7">
        <v>9</v>
      </c>
      <c r="AN65" s="7">
        <v>16</v>
      </c>
      <c r="AO65" s="7">
        <v>15</v>
      </c>
      <c r="AP65" s="7">
        <v>13</v>
      </c>
      <c r="AQ65" s="7">
        <v>14</v>
      </c>
      <c r="AR65" s="7">
        <v>13</v>
      </c>
      <c r="AS65" s="7">
        <v>14</v>
      </c>
      <c r="AT65" s="7">
        <v>15</v>
      </c>
      <c r="AU65" s="7">
        <v>8</v>
      </c>
      <c r="AV65" s="7">
        <v>14</v>
      </c>
      <c r="AW65" s="7">
        <v>15</v>
      </c>
      <c r="AX65" s="7">
        <v>17</v>
      </c>
      <c r="AY65" s="7">
        <v>12</v>
      </c>
      <c r="AZ65" s="7">
        <v>15</v>
      </c>
      <c r="BA65" s="7">
        <v>13</v>
      </c>
      <c r="BB65" s="7">
        <v>8</v>
      </c>
      <c r="BC65" s="7">
        <v>11</v>
      </c>
      <c r="BD65" s="7">
        <v>9</v>
      </c>
      <c r="BE65" s="7">
        <v>8</v>
      </c>
      <c r="BF65" s="7">
        <v>15</v>
      </c>
      <c r="BG65" s="7">
        <v>13</v>
      </c>
      <c r="BH65" s="7">
        <v>6</v>
      </c>
      <c r="BI65" s="7">
        <v>17</v>
      </c>
      <c r="BJ65" s="72">
        <v>77</v>
      </c>
      <c r="BK65" s="58">
        <f>BJ65*1000000</f>
        <v>77000000</v>
      </c>
      <c r="BL65" s="34">
        <f>SUM(AU65:BH65)</f>
        <v>164</v>
      </c>
      <c r="BM65" s="34">
        <f>BL65/14</f>
        <v>11.714285714285714</v>
      </c>
      <c r="BN65" s="34">
        <f>SUM(Y65:AF65)</f>
        <v>112</v>
      </c>
      <c r="BO65" s="34">
        <f>BN65/8</f>
        <v>14</v>
      </c>
      <c r="BP65" s="34">
        <f>SUM(AG65:AT65)</f>
        <v>194</v>
      </c>
      <c r="BQ65" s="34">
        <f>BP65/14</f>
        <v>13.857142857142858</v>
      </c>
      <c r="BR65" s="34">
        <f>SUM(L65:X65)</f>
        <v>143</v>
      </c>
      <c r="BS65" s="34">
        <f>BR65/13</f>
        <v>11</v>
      </c>
      <c r="BT65" s="34">
        <f>SUM(B65:K65)</f>
        <v>22</v>
      </c>
      <c r="BU65" s="34">
        <f>BT65/11</f>
        <v>2</v>
      </c>
      <c r="BV65" s="29">
        <f>SUM(BT65+BR65+BP65+BN65+BL65)</f>
        <v>635</v>
      </c>
      <c r="BW65" s="34">
        <f>BV65/60</f>
        <v>10.583333333333334</v>
      </c>
    </row>
    <row r="66" spans="1:75" x14ac:dyDescent="0.2">
      <c r="A66" s="3" t="s">
        <v>253</v>
      </c>
      <c r="B66" s="7">
        <v>3</v>
      </c>
      <c r="C66" s="7">
        <v>1</v>
      </c>
      <c r="D66" s="7">
        <v>2</v>
      </c>
      <c r="E66" s="7">
        <v>4</v>
      </c>
      <c r="F66" s="7">
        <v>1</v>
      </c>
      <c r="G66" s="7">
        <v>1</v>
      </c>
      <c r="H66" s="7">
        <v>3</v>
      </c>
      <c r="I66" s="7">
        <v>2</v>
      </c>
      <c r="J66" s="7">
        <v>1</v>
      </c>
      <c r="K66" s="7">
        <v>1</v>
      </c>
      <c r="L66" s="7">
        <v>3</v>
      </c>
      <c r="M66" s="7">
        <v>12</v>
      </c>
      <c r="N66" s="7">
        <v>12</v>
      </c>
      <c r="O66" s="7">
        <v>12</v>
      </c>
      <c r="P66" s="7">
        <v>13</v>
      </c>
      <c r="Q66" s="7">
        <v>14</v>
      </c>
      <c r="R66" s="7">
        <v>11</v>
      </c>
      <c r="S66" s="7">
        <v>10</v>
      </c>
      <c r="T66" s="7">
        <v>12</v>
      </c>
      <c r="U66" s="7">
        <v>9</v>
      </c>
      <c r="V66" s="7">
        <v>7</v>
      </c>
      <c r="W66" s="7">
        <v>20</v>
      </c>
      <c r="X66" s="7">
        <v>14</v>
      </c>
      <c r="Y66" s="7">
        <v>15</v>
      </c>
      <c r="Z66" s="7">
        <v>11</v>
      </c>
      <c r="AA66" s="7">
        <v>14</v>
      </c>
      <c r="AB66" s="7">
        <v>14</v>
      </c>
      <c r="AC66" s="7">
        <v>14</v>
      </c>
      <c r="AD66" s="7">
        <v>5</v>
      </c>
      <c r="AE66" s="7">
        <v>14</v>
      </c>
      <c r="AF66" s="7">
        <v>15</v>
      </c>
      <c r="AG66" s="7">
        <v>13</v>
      </c>
      <c r="AH66" s="7">
        <v>14</v>
      </c>
      <c r="AI66" s="7">
        <v>16</v>
      </c>
      <c r="AJ66" s="7">
        <v>14</v>
      </c>
      <c r="AK66" s="7">
        <v>12</v>
      </c>
      <c r="AL66" s="7">
        <v>15</v>
      </c>
      <c r="AM66" s="7">
        <v>15</v>
      </c>
      <c r="AN66" s="7">
        <v>13</v>
      </c>
      <c r="AO66" s="7">
        <v>14</v>
      </c>
      <c r="AP66" s="7">
        <v>14</v>
      </c>
      <c r="AQ66" s="7">
        <v>15</v>
      </c>
      <c r="AR66" s="7">
        <v>14</v>
      </c>
      <c r="AS66" s="7">
        <v>10</v>
      </c>
      <c r="AT66" s="7">
        <v>16</v>
      </c>
      <c r="AU66" s="7">
        <v>14</v>
      </c>
      <c r="AV66" s="7">
        <v>12</v>
      </c>
      <c r="AW66" s="7">
        <v>9</v>
      </c>
      <c r="AX66" s="7">
        <v>14</v>
      </c>
      <c r="AY66" s="7">
        <v>10</v>
      </c>
      <c r="AZ66" s="7">
        <v>15</v>
      </c>
      <c r="BA66" s="7">
        <v>13</v>
      </c>
      <c r="BB66" s="7">
        <v>10</v>
      </c>
      <c r="BC66" s="7">
        <v>15</v>
      </c>
      <c r="BD66" s="7">
        <v>5</v>
      </c>
      <c r="BE66" s="7">
        <v>12</v>
      </c>
      <c r="BF66" s="7">
        <v>14</v>
      </c>
      <c r="BG66" s="7">
        <v>8</v>
      </c>
      <c r="BH66" s="7">
        <v>10</v>
      </c>
      <c r="BI66" s="7">
        <v>15</v>
      </c>
      <c r="BJ66" s="72">
        <v>31.5</v>
      </c>
      <c r="BK66" s="58">
        <f>BJ66*1000000</f>
        <v>31500000</v>
      </c>
      <c r="BL66" s="34">
        <f>SUM(AU66:BH66)</f>
        <v>161</v>
      </c>
      <c r="BM66" s="34">
        <f>BL66/14</f>
        <v>11.5</v>
      </c>
      <c r="BN66" s="34">
        <f>SUM(Y66:AF66)</f>
        <v>102</v>
      </c>
      <c r="BO66" s="34">
        <f>BN66/8</f>
        <v>12.75</v>
      </c>
      <c r="BP66" s="34">
        <f>SUM(AG66:AT66)</f>
        <v>195</v>
      </c>
      <c r="BQ66" s="34">
        <f>BP66/14</f>
        <v>13.928571428571429</v>
      </c>
      <c r="BR66" s="34">
        <f>SUM(L66:X66)</f>
        <v>149</v>
      </c>
      <c r="BS66" s="34">
        <f>BR66/13</f>
        <v>11.461538461538462</v>
      </c>
      <c r="BT66" s="34">
        <f>SUM(B66:K66)</f>
        <v>19</v>
      </c>
      <c r="BU66" s="34">
        <f>BT66/11</f>
        <v>1.7272727272727273</v>
      </c>
      <c r="BV66" s="29">
        <f>SUM(BT66+BR66+BP66+BN66+BL66)</f>
        <v>626</v>
      </c>
      <c r="BW66" s="34">
        <f>BV66/60</f>
        <v>10.433333333333334</v>
      </c>
    </row>
    <row r="67" spans="1:75" x14ac:dyDescent="0.2">
      <c r="A67" s="3" t="s">
        <v>63</v>
      </c>
      <c r="B67" s="7">
        <v>3</v>
      </c>
      <c r="C67" s="7">
        <v>1</v>
      </c>
      <c r="D67" s="7">
        <v>2</v>
      </c>
      <c r="E67" s="7">
        <v>2</v>
      </c>
      <c r="F67" s="7">
        <v>2</v>
      </c>
      <c r="G67" s="7">
        <v>2</v>
      </c>
      <c r="H67" s="7">
        <v>3</v>
      </c>
      <c r="I67" s="7">
        <v>3</v>
      </c>
      <c r="J67" s="7">
        <v>2</v>
      </c>
      <c r="K67" s="7">
        <v>1</v>
      </c>
      <c r="L67" s="7">
        <v>2</v>
      </c>
      <c r="M67" s="7">
        <v>10</v>
      </c>
      <c r="N67" s="7">
        <v>11</v>
      </c>
      <c r="O67" s="7">
        <v>11</v>
      </c>
      <c r="P67" s="7">
        <v>13</v>
      </c>
      <c r="Q67" s="7">
        <v>10</v>
      </c>
      <c r="R67" s="7">
        <v>11</v>
      </c>
      <c r="S67" s="7">
        <v>6</v>
      </c>
      <c r="T67" s="7">
        <v>12</v>
      </c>
      <c r="U67" s="7">
        <v>8</v>
      </c>
      <c r="V67" s="7">
        <v>7</v>
      </c>
      <c r="W67" s="7">
        <v>13</v>
      </c>
      <c r="X67" s="7">
        <v>14</v>
      </c>
      <c r="Y67" s="7">
        <v>13</v>
      </c>
      <c r="Z67" s="7">
        <v>12</v>
      </c>
      <c r="AA67" s="7">
        <v>11</v>
      </c>
      <c r="AB67" s="7">
        <v>13</v>
      </c>
      <c r="AC67" s="7">
        <v>18</v>
      </c>
      <c r="AD67" s="7">
        <v>15</v>
      </c>
      <c r="AE67" s="7">
        <v>13</v>
      </c>
      <c r="AF67" s="7">
        <v>12</v>
      </c>
      <c r="AG67" s="7">
        <v>14</v>
      </c>
      <c r="AH67" s="7">
        <v>14</v>
      </c>
      <c r="AI67" s="7">
        <v>14</v>
      </c>
      <c r="AJ67" s="7">
        <v>13</v>
      </c>
      <c r="AK67" s="7">
        <v>9</v>
      </c>
      <c r="AL67" s="7">
        <v>15</v>
      </c>
      <c r="AM67" s="7">
        <v>8</v>
      </c>
      <c r="AN67" s="7">
        <v>13</v>
      </c>
      <c r="AO67" s="7">
        <v>13</v>
      </c>
      <c r="AP67" s="7">
        <v>12</v>
      </c>
      <c r="AQ67" s="7">
        <v>13</v>
      </c>
      <c r="AR67" s="7">
        <v>12</v>
      </c>
      <c r="AS67" s="7">
        <v>13</v>
      </c>
      <c r="AT67" s="7">
        <v>13</v>
      </c>
      <c r="AU67" s="7">
        <v>13</v>
      </c>
      <c r="AV67" s="7">
        <v>6</v>
      </c>
      <c r="AW67" s="7">
        <v>10</v>
      </c>
      <c r="AX67" s="7">
        <v>11</v>
      </c>
      <c r="AY67" s="7">
        <v>14</v>
      </c>
      <c r="AZ67" s="7">
        <v>14</v>
      </c>
      <c r="BA67" s="7">
        <v>7</v>
      </c>
      <c r="BB67" s="7">
        <v>12</v>
      </c>
      <c r="BC67" s="7">
        <v>10</v>
      </c>
      <c r="BD67" s="7">
        <v>6</v>
      </c>
      <c r="BE67" s="7">
        <v>9</v>
      </c>
      <c r="BF67" s="7">
        <v>12</v>
      </c>
      <c r="BG67" s="7">
        <v>11</v>
      </c>
      <c r="BH67" s="7">
        <v>7</v>
      </c>
      <c r="BI67" s="7">
        <v>14</v>
      </c>
      <c r="BJ67" s="72">
        <v>22</v>
      </c>
      <c r="BK67" s="58">
        <f>BJ67*1000000</f>
        <v>22000000</v>
      </c>
      <c r="BL67" s="34">
        <f>SUM(AU67:BH67)</f>
        <v>142</v>
      </c>
      <c r="BM67" s="34">
        <f>BL67/14</f>
        <v>10.142857142857142</v>
      </c>
      <c r="BN67" s="34">
        <f>SUM(Y67:AF67)</f>
        <v>107</v>
      </c>
      <c r="BO67" s="34">
        <f>BN67/8</f>
        <v>13.375</v>
      </c>
      <c r="BP67" s="34">
        <f>SUM(AG67:AT67)</f>
        <v>176</v>
      </c>
      <c r="BQ67" s="34">
        <f>BP67/14</f>
        <v>12.571428571428571</v>
      </c>
      <c r="BR67" s="34">
        <f>SUM(L67:X67)</f>
        <v>128</v>
      </c>
      <c r="BS67" s="34">
        <f>BR67/13</f>
        <v>9.8461538461538467</v>
      </c>
      <c r="BT67" s="34">
        <f>SUM(B67:K67)</f>
        <v>21</v>
      </c>
      <c r="BU67" s="34">
        <f>BT67/11</f>
        <v>1.9090909090909092</v>
      </c>
      <c r="BV67" s="29">
        <f>SUM(BT67+BR67+BP67+BN67+BL67)</f>
        <v>574</v>
      </c>
      <c r="BW67" s="34">
        <f>BV67/60</f>
        <v>9.5666666666666664</v>
      </c>
    </row>
    <row r="68" spans="1:75" x14ac:dyDescent="0.2">
      <c r="A68" s="3" t="s">
        <v>80</v>
      </c>
      <c r="B68" s="7">
        <v>3</v>
      </c>
      <c r="C68" s="7">
        <v>2</v>
      </c>
      <c r="D68" s="7">
        <v>3</v>
      </c>
      <c r="E68" s="7">
        <v>1</v>
      </c>
      <c r="F68" s="7">
        <v>2</v>
      </c>
      <c r="G68" s="7">
        <v>4</v>
      </c>
      <c r="H68" s="7">
        <v>2</v>
      </c>
      <c r="I68" s="7">
        <v>1</v>
      </c>
      <c r="J68" s="7">
        <v>3</v>
      </c>
      <c r="K68" s="7">
        <v>2</v>
      </c>
      <c r="L68" s="7">
        <v>3</v>
      </c>
      <c r="M68" s="7">
        <v>11</v>
      </c>
      <c r="N68" s="7">
        <v>12</v>
      </c>
      <c r="O68" s="7">
        <v>13</v>
      </c>
      <c r="P68" s="7">
        <v>14</v>
      </c>
      <c r="Q68" s="7">
        <v>13</v>
      </c>
      <c r="R68" s="7">
        <v>12</v>
      </c>
      <c r="S68" s="7">
        <v>7</v>
      </c>
      <c r="T68" s="7">
        <v>10</v>
      </c>
      <c r="U68" s="7">
        <v>5</v>
      </c>
      <c r="V68" s="7">
        <v>8</v>
      </c>
      <c r="W68" s="7">
        <v>11</v>
      </c>
      <c r="X68" s="7">
        <v>14</v>
      </c>
      <c r="Y68" s="7">
        <v>12</v>
      </c>
      <c r="Z68" s="7">
        <v>14</v>
      </c>
      <c r="AA68" s="7">
        <v>14</v>
      </c>
      <c r="AB68" s="7">
        <v>14</v>
      </c>
      <c r="AC68" s="7">
        <v>14</v>
      </c>
      <c r="AD68" s="7">
        <v>16</v>
      </c>
      <c r="AE68" s="7">
        <v>16</v>
      </c>
      <c r="AF68" s="7">
        <v>16</v>
      </c>
      <c r="AG68" s="7">
        <v>15</v>
      </c>
      <c r="AH68" s="7">
        <v>15</v>
      </c>
      <c r="AI68" s="7">
        <v>16</v>
      </c>
      <c r="AJ68" s="7">
        <v>13</v>
      </c>
      <c r="AK68" s="7">
        <v>14</v>
      </c>
      <c r="AL68" s="7">
        <v>15</v>
      </c>
      <c r="AM68" s="7">
        <v>10</v>
      </c>
      <c r="AN68" s="7">
        <v>14</v>
      </c>
      <c r="AO68" s="7">
        <v>15</v>
      </c>
      <c r="AP68" s="7">
        <v>15</v>
      </c>
      <c r="AQ68" s="7">
        <v>13</v>
      </c>
      <c r="AR68" s="7">
        <v>15</v>
      </c>
      <c r="AS68" s="7">
        <v>12</v>
      </c>
      <c r="AT68" s="7">
        <v>15</v>
      </c>
      <c r="AU68" s="7">
        <v>8</v>
      </c>
      <c r="AV68" s="7">
        <v>12</v>
      </c>
      <c r="AW68" s="7">
        <v>13</v>
      </c>
      <c r="AX68" s="7">
        <v>13</v>
      </c>
      <c r="AY68" s="7">
        <v>8</v>
      </c>
      <c r="AZ68" s="7">
        <v>16</v>
      </c>
      <c r="BA68" s="7">
        <v>13</v>
      </c>
      <c r="BB68" s="7">
        <v>10</v>
      </c>
      <c r="BC68" s="7">
        <v>11</v>
      </c>
      <c r="BD68" s="7">
        <v>7</v>
      </c>
      <c r="BE68" s="7">
        <v>12</v>
      </c>
      <c r="BF68" s="7">
        <v>17</v>
      </c>
      <c r="BG68" s="7">
        <v>13</v>
      </c>
      <c r="BH68" s="7">
        <v>11</v>
      </c>
      <c r="BI68" s="7">
        <v>16</v>
      </c>
      <c r="BJ68" s="72">
        <v>67</v>
      </c>
      <c r="BK68" s="58">
        <f>BJ68*1000000</f>
        <v>67000000</v>
      </c>
      <c r="BL68" s="34">
        <f>SUM(AU68:BH68)</f>
        <v>164</v>
      </c>
      <c r="BM68" s="34">
        <f>BL68/14</f>
        <v>11.714285714285714</v>
      </c>
      <c r="BN68" s="34">
        <f>SUM(Y68:AF68)</f>
        <v>116</v>
      </c>
      <c r="BO68" s="34">
        <f>BN68/8</f>
        <v>14.5</v>
      </c>
      <c r="BP68" s="34">
        <f>SUM(AG68:AT68)</f>
        <v>197</v>
      </c>
      <c r="BQ68" s="34">
        <f>BP68/14</f>
        <v>14.071428571428571</v>
      </c>
      <c r="BR68" s="34">
        <f>SUM(L68:X68)</f>
        <v>133</v>
      </c>
      <c r="BS68" s="34">
        <f>BR68/13</f>
        <v>10.23076923076923</v>
      </c>
      <c r="BT68" s="34">
        <f>SUM(B68:K68)</f>
        <v>23</v>
      </c>
      <c r="BU68" s="34">
        <f>BT68/11</f>
        <v>2.0909090909090908</v>
      </c>
      <c r="BV68" s="29">
        <f>SUM(BT68+BR68+BP68+BN68+BL68)</f>
        <v>633</v>
      </c>
      <c r="BW68" s="34">
        <f>BV68/60</f>
        <v>10.55</v>
      </c>
    </row>
    <row r="69" spans="1:75" x14ac:dyDescent="0.2">
      <c r="A69" s="3" t="s">
        <v>117</v>
      </c>
      <c r="B69" s="7">
        <v>1</v>
      </c>
      <c r="C69" s="7">
        <v>3</v>
      </c>
      <c r="D69" s="7">
        <v>4</v>
      </c>
      <c r="E69" s="7">
        <v>1</v>
      </c>
      <c r="F69" s="7">
        <v>3</v>
      </c>
      <c r="G69" s="7">
        <v>2</v>
      </c>
      <c r="H69" s="7">
        <v>2</v>
      </c>
      <c r="I69" s="7">
        <v>4</v>
      </c>
      <c r="J69" s="7">
        <v>2</v>
      </c>
      <c r="K69" s="7">
        <v>2</v>
      </c>
      <c r="L69" s="7">
        <v>2</v>
      </c>
      <c r="M69" s="7">
        <v>9</v>
      </c>
      <c r="N69" s="7">
        <v>13</v>
      </c>
      <c r="O69" s="7">
        <v>13</v>
      </c>
      <c r="P69" s="7">
        <v>14</v>
      </c>
      <c r="Q69" s="7">
        <v>11</v>
      </c>
      <c r="R69" s="7">
        <v>11</v>
      </c>
      <c r="S69" s="7">
        <v>8</v>
      </c>
      <c r="T69" s="7">
        <v>13</v>
      </c>
      <c r="U69" s="7">
        <v>11</v>
      </c>
      <c r="V69" s="7">
        <v>10</v>
      </c>
      <c r="W69" s="7">
        <v>12</v>
      </c>
      <c r="X69" s="7">
        <v>14</v>
      </c>
      <c r="Y69" s="7">
        <v>12</v>
      </c>
      <c r="Z69" s="7">
        <v>13</v>
      </c>
      <c r="AA69" s="7">
        <v>14</v>
      </c>
      <c r="AB69" s="7">
        <v>13</v>
      </c>
      <c r="AC69" s="7">
        <v>14</v>
      </c>
      <c r="AD69" s="7">
        <v>16</v>
      </c>
      <c r="AE69" s="7">
        <v>15</v>
      </c>
      <c r="AF69" s="7">
        <v>12</v>
      </c>
      <c r="AG69" s="7">
        <v>13</v>
      </c>
      <c r="AH69" s="7">
        <v>13</v>
      </c>
      <c r="AI69" s="7">
        <v>11</v>
      </c>
      <c r="AJ69" s="7">
        <v>12</v>
      </c>
      <c r="AK69" s="7">
        <v>8</v>
      </c>
      <c r="AL69" s="7">
        <v>14</v>
      </c>
      <c r="AM69" s="7">
        <v>10</v>
      </c>
      <c r="AN69" s="7">
        <v>13</v>
      </c>
      <c r="AO69" s="7">
        <v>14</v>
      </c>
      <c r="AP69" s="7">
        <v>11</v>
      </c>
      <c r="AQ69" s="7">
        <v>13</v>
      </c>
      <c r="AR69" s="7">
        <v>13</v>
      </c>
      <c r="AS69" s="7">
        <v>13</v>
      </c>
      <c r="AT69" s="7">
        <v>14</v>
      </c>
      <c r="AU69" s="7">
        <v>14</v>
      </c>
      <c r="AV69" s="7">
        <v>6</v>
      </c>
      <c r="AW69" s="7">
        <v>9</v>
      </c>
      <c r="AX69" s="7">
        <v>12</v>
      </c>
      <c r="AY69" s="7">
        <v>12</v>
      </c>
      <c r="AZ69" s="7">
        <v>12</v>
      </c>
      <c r="BA69" s="7">
        <v>10</v>
      </c>
      <c r="BB69" s="7">
        <v>12</v>
      </c>
      <c r="BC69" s="7">
        <v>12</v>
      </c>
      <c r="BD69" s="7">
        <v>5</v>
      </c>
      <c r="BE69" s="7">
        <v>5</v>
      </c>
      <c r="BF69" s="7">
        <v>11</v>
      </c>
      <c r="BG69" s="7">
        <v>12</v>
      </c>
      <c r="BH69" s="7">
        <v>7</v>
      </c>
      <c r="BI69" s="7">
        <v>13</v>
      </c>
      <c r="BJ69" s="72">
        <v>0</v>
      </c>
      <c r="BK69" s="58">
        <f>BJ69*1000000</f>
        <v>0</v>
      </c>
      <c r="BL69" s="34">
        <f>SUM(AU69:BH69)</f>
        <v>139</v>
      </c>
      <c r="BM69" s="34">
        <f>BL69/14</f>
        <v>9.9285714285714288</v>
      </c>
      <c r="BN69" s="34">
        <f>SUM(Y69:AF69)</f>
        <v>109</v>
      </c>
      <c r="BO69" s="34">
        <f>BN69/8</f>
        <v>13.625</v>
      </c>
      <c r="BP69" s="34">
        <f>SUM(AG69:AT69)</f>
        <v>172</v>
      </c>
      <c r="BQ69" s="34">
        <f>BP69/14</f>
        <v>12.285714285714286</v>
      </c>
      <c r="BR69" s="34">
        <f>SUM(L69:X69)</f>
        <v>141</v>
      </c>
      <c r="BS69" s="34">
        <f>BR69/13</f>
        <v>10.846153846153847</v>
      </c>
      <c r="BT69" s="34">
        <f>SUM(B69:K69)</f>
        <v>24</v>
      </c>
      <c r="BU69" s="34">
        <f>BT69/11</f>
        <v>2.1818181818181817</v>
      </c>
      <c r="BV69" s="29">
        <f>SUM(BT69+BR69+BP69+BN69+BL69)</f>
        <v>585</v>
      </c>
      <c r="BW69" s="34">
        <f>BV69/60</f>
        <v>9.75</v>
      </c>
    </row>
    <row r="70" spans="1:75" x14ac:dyDescent="0.2">
      <c r="A70" s="3" t="s">
        <v>41</v>
      </c>
      <c r="B70" s="7">
        <v>2</v>
      </c>
      <c r="C70" s="7">
        <v>1</v>
      </c>
      <c r="D70" s="7">
        <v>4</v>
      </c>
      <c r="E70" s="7">
        <v>1</v>
      </c>
      <c r="F70" s="7">
        <v>3</v>
      </c>
      <c r="G70" s="7">
        <v>2</v>
      </c>
      <c r="H70" s="7">
        <v>3</v>
      </c>
      <c r="I70" s="7">
        <v>2</v>
      </c>
      <c r="J70" s="7">
        <v>1</v>
      </c>
      <c r="K70" s="7">
        <v>2</v>
      </c>
      <c r="L70" s="7">
        <v>4</v>
      </c>
      <c r="M70" s="7">
        <v>14</v>
      </c>
      <c r="N70" s="7">
        <v>16</v>
      </c>
      <c r="O70" s="7">
        <v>14</v>
      </c>
      <c r="P70" s="7">
        <v>17</v>
      </c>
      <c r="Q70" s="7">
        <v>12</v>
      </c>
      <c r="R70" s="7">
        <v>13</v>
      </c>
      <c r="S70" s="7">
        <v>7</v>
      </c>
      <c r="T70" s="7">
        <v>13</v>
      </c>
      <c r="U70" s="7">
        <v>10</v>
      </c>
      <c r="V70" s="7">
        <v>4</v>
      </c>
      <c r="W70" s="7">
        <v>13</v>
      </c>
      <c r="X70" s="7">
        <v>15</v>
      </c>
      <c r="Y70" s="7">
        <v>11</v>
      </c>
      <c r="Z70" s="7">
        <v>11</v>
      </c>
      <c r="AA70" s="7">
        <v>12</v>
      </c>
      <c r="AB70" s="7">
        <v>15</v>
      </c>
      <c r="AC70" s="7">
        <v>17</v>
      </c>
      <c r="AD70" s="7">
        <v>14</v>
      </c>
      <c r="AE70" s="7">
        <v>12</v>
      </c>
      <c r="AF70" s="7">
        <v>16</v>
      </c>
      <c r="AG70" s="7">
        <v>15</v>
      </c>
      <c r="AH70" s="7">
        <v>14</v>
      </c>
      <c r="AI70" s="7">
        <v>14</v>
      </c>
      <c r="AJ70" s="7">
        <v>14</v>
      </c>
      <c r="AK70" s="7">
        <v>12</v>
      </c>
      <c r="AL70" s="7">
        <v>13</v>
      </c>
      <c r="AM70" s="7">
        <v>8</v>
      </c>
      <c r="AN70" s="7">
        <v>15</v>
      </c>
      <c r="AO70" s="7">
        <v>16</v>
      </c>
      <c r="AP70" s="7">
        <v>12</v>
      </c>
      <c r="AQ70" s="7">
        <v>13</v>
      </c>
      <c r="AR70" s="7">
        <v>14</v>
      </c>
      <c r="AS70" s="7">
        <v>14</v>
      </c>
      <c r="AT70" s="7">
        <v>15</v>
      </c>
      <c r="AU70" s="7">
        <v>8</v>
      </c>
      <c r="AV70" s="7">
        <v>15</v>
      </c>
      <c r="AW70" s="7">
        <v>13</v>
      </c>
      <c r="AX70" s="7">
        <v>15</v>
      </c>
      <c r="AY70" s="7">
        <v>12</v>
      </c>
      <c r="AZ70" s="7">
        <v>15</v>
      </c>
      <c r="BA70" s="7">
        <v>10</v>
      </c>
      <c r="BB70" s="7">
        <v>6</v>
      </c>
      <c r="BC70" s="7">
        <v>10</v>
      </c>
      <c r="BD70" s="7">
        <v>7</v>
      </c>
      <c r="BE70" s="7">
        <v>11</v>
      </c>
      <c r="BF70" s="7">
        <v>14</v>
      </c>
      <c r="BG70" s="7">
        <v>10</v>
      </c>
      <c r="BH70" s="7">
        <v>11</v>
      </c>
      <c r="BI70" s="7">
        <v>15</v>
      </c>
      <c r="BJ70" s="72">
        <v>61</v>
      </c>
      <c r="BK70" s="58">
        <f>BJ70*1000000</f>
        <v>61000000</v>
      </c>
      <c r="BL70" s="34">
        <f>SUM(AU70:BH70)</f>
        <v>157</v>
      </c>
      <c r="BM70" s="34">
        <f>BL70/14</f>
        <v>11.214285714285714</v>
      </c>
      <c r="BN70" s="34">
        <f>SUM(Y70:AF70)</f>
        <v>108</v>
      </c>
      <c r="BO70" s="34">
        <f>BN70/8</f>
        <v>13.5</v>
      </c>
      <c r="BP70" s="34">
        <f>SUM(AG70:AT70)</f>
        <v>189</v>
      </c>
      <c r="BQ70" s="34">
        <f>BP70/14</f>
        <v>13.5</v>
      </c>
      <c r="BR70" s="34">
        <f>SUM(L70:X70)</f>
        <v>152</v>
      </c>
      <c r="BS70" s="34">
        <f>BR70/13</f>
        <v>11.692307692307692</v>
      </c>
      <c r="BT70" s="34">
        <f>SUM(B70:K70)</f>
        <v>21</v>
      </c>
      <c r="BU70" s="34">
        <f>BT70/11</f>
        <v>1.9090909090909092</v>
      </c>
      <c r="BV70" s="29">
        <f>SUM(BT70+BR70+BP70+BN70+BL70)</f>
        <v>627</v>
      </c>
      <c r="BW70" s="34">
        <f>BV70/60</f>
        <v>10.45</v>
      </c>
    </row>
    <row r="71" spans="1:75" x14ac:dyDescent="0.2">
      <c r="A71" s="3" t="s">
        <v>76</v>
      </c>
      <c r="B71" s="7">
        <v>4</v>
      </c>
      <c r="C71" s="7">
        <v>2</v>
      </c>
      <c r="D71" s="7">
        <v>1</v>
      </c>
      <c r="E71" s="7">
        <v>1</v>
      </c>
      <c r="F71" s="7">
        <v>1</v>
      </c>
      <c r="G71" s="7">
        <v>2</v>
      </c>
      <c r="H71" s="7">
        <v>3</v>
      </c>
      <c r="I71" s="7">
        <v>3</v>
      </c>
      <c r="J71" s="7">
        <v>1</v>
      </c>
      <c r="K71" s="7">
        <v>1</v>
      </c>
      <c r="L71" s="7">
        <v>3</v>
      </c>
      <c r="M71" s="7">
        <v>12</v>
      </c>
      <c r="N71" s="7">
        <v>16</v>
      </c>
      <c r="O71" s="7">
        <v>9</v>
      </c>
      <c r="P71" s="7">
        <v>15</v>
      </c>
      <c r="Q71" s="7">
        <v>16</v>
      </c>
      <c r="R71" s="7">
        <v>12</v>
      </c>
      <c r="S71" s="7">
        <v>9</v>
      </c>
      <c r="T71" s="7">
        <v>9</v>
      </c>
      <c r="U71" s="7">
        <v>2</v>
      </c>
      <c r="V71" s="7">
        <v>6</v>
      </c>
      <c r="W71" s="7">
        <v>13</v>
      </c>
      <c r="X71" s="7">
        <v>15</v>
      </c>
      <c r="Y71" s="7">
        <v>11</v>
      </c>
      <c r="Z71" s="7">
        <v>11</v>
      </c>
      <c r="AA71" s="7">
        <v>12</v>
      </c>
      <c r="AB71" s="7">
        <v>12</v>
      </c>
      <c r="AC71" s="7">
        <v>14</v>
      </c>
      <c r="AD71" s="7">
        <v>8</v>
      </c>
      <c r="AE71" s="7">
        <v>15</v>
      </c>
      <c r="AF71" s="7">
        <v>15</v>
      </c>
      <c r="AG71" s="7">
        <v>13</v>
      </c>
      <c r="AH71" s="7">
        <v>11</v>
      </c>
      <c r="AI71" s="7">
        <v>15</v>
      </c>
      <c r="AJ71" s="7">
        <v>12</v>
      </c>
      <c r="AK71" s="7">
        <v>5</v>
      </c>
      <c r="AL71" s="7">
        <v>12</v>
      </c>
      <c r="AM71" s="7">
        <v>9</v>
      </c>
      <c r="AN71" s="7">
        <v>18</v>
      </c>
      <c r="AO71" s="7">
        <v>14</v>
      </c>
      <c r="AP71" s="7">
        <v>13</v>
      </c>
      <c r="AQ71" s="7">
        <v>8</v>
      </c>
      <c r="AR71" s="7">
        <v>16</v>
      </c>
      <c r="AS71" s="7">
        <v>5</v>
      </c>
      <c r="AT71" s="7">
        <v>13</v>
      </c>
      <c r="AU71" s="7">
        <v>4</v>
      </c>
      <c r="AV71" s="7">
        <v>11</v>
      </c>
      <c r="AW71" s="7">
        <v>9</v>
      </c>
      <c r="AX71" s="7">
        <v>15</v>
      </c>
      <c r="AY71" s="7">
        <v>12</v>
      </c>
      <c r="AZ71" s="7">
        <v>13</v>
      </c>
      <c r="BA71" s="7">
        <v>12</v>
      </c>
      <c r="BB71" s="7">
        <v>4</v>
      </c>
      <c r="BC71" s="7">
        <v>11</v>
      </c>
      <c r="BD71" s="7">
        <v>10</v>
      </c>
      <c r="BE71" s="7">
        <v>3</v>
      </c>
      <c r="BF71" s="7">
        <v>14</v>
      </c>
      <c r="BG71" s="7">
        <v>13</v>
      </c>
      <c r="BH71" s="7">
        <v>4</v>
      </c>
      <c r="BI71" s="7">
        <v>15</v>
      </c>
      <c r="BJ71" s="72">
        <v>8</v>
      </c>
      <c r="BK71" s="58">
        <f>BJ71*1000000</f>
        <v>8000000</v>
      </c>
      <c r="BL71" s="34">
        <f>SUM(AU71:BH71)</f>
        <v>135</v>
      </c>
      <c r="BM71" s="34">
        <f>BL71/14</f>
        <v>9.6428571428571423</v>
      </c>
      <c r="BN71" s="34">
        <f>SUM(Y71:AF71)</f>
        <v>98</v>
      </c>
      <c r="BO71" s="34">
        <f>BN71/8</f>
        <v>12.25</v>
      </c>
      <c r="BP71" s="34">
        <f>SUM(AG71:AT71)</f>
        <v>164</v>
      </c>
      <c r="BQ71" s="34">
        <f>BP71/14</f>
        <v>11.714285714285714</v>
      </c>
      <c r="BR71" s="34">
        <f>SUM(L71:X71)</f>
        <v>137</v>
      </c>
      <c r="BS71" s="34">
        <f>BR71/13</f>
        <v>10.538461538461538</v>
      </c>
      <c r="BT71" s="34">
        <f>SUM(B71:K71)</f>
        <v>19</v>
      </c>
      <c r="BU71" s="34">
        <f>BT71/11</f>
        <v>1.7272727272727273</v>
      </c>
      <c r="BV71" s="29">
        <f>SUM(BT71+BR71+BP71+BN71+BL71)</f>
        <v>553</v>
      </c>
      <c r="BW71" s="34">
        <f>BV71/60</f>
        <v>9.2166666666666668</v>
      </c>
    </row>
    <row r="72" spans="1:75" x14ac:dyDescent="0.2">
      <c r="A72" s="3" t="s">
        <v>236</v>
      </c>
      <c r="B72" s="7">
        <v>3</v>
      </c>
      <c r="C72" s="7">
        <v>3</v>
      </c>
      <c r="D72" s="7">
        <v>3</v>
      </c>
      <c r="E72" s="7">
        <v>1</v>
      </c>
      <c r="F72" s="7">
        <v>2</v>
      </c>
      <c r="G72" s="7">
        <v>3</v>
      </c>
      <c r="H72" s="7">
        <v>2</v>
      </c>
      <c r="I72" s="7">
        <v>3</v>
      </c>
      <c r="J72" s="7">
        <v>1</v>
      </c>
      <c r="K72" s="7">
        <v>4</v>
      </c>
      <c r="L72" s="7">
        <v>1</v>
      </c>
      <c r="M72" s="7">
        <v>13</v>
      </c>
      <c r="N72" s="7">
        <v>11</v>
      </c>
      <c r="O72" s="7">
        <v>11</v>
      </c>
      <c r="P72" s="7">
        <v>11</v>
      </c>
      <c r="Q72" s="7">
        <v>11</v>
      </c>
      <c r="R72" s="7">
        <v>11</v>
      </c>
      <c r="S72" s="7">
        <v>7</v>
      </c>
      <c r="T72" s="7">
        <v>13</v>
      </c>
      <c r="U72" s="7">
        <v>7</v>
      </c>
      <c r="V72" s="7">
        <v>5</v>
      </c>
      <c r="W72" s="7">
        <v>12</v>
      </c>
      <c r="X72" s="7">
        <v>16</v>
      </c>
      <c r="Y72" s="7">
        <v>15</v>
      </c>
      <c r="Z72" s="7">
        <v>12</v>
      </c>
      <c r="AA72" s="7">
        <v>13</v>
      </c>
      <c r="AB72" s="7">
        <v>14</v>
      </c>
      <c r="AC72" s="7">
        <v>14</v>
      </c>
      <c r="AD72" s="7">
        <v>13</v>
      </c>
      <c r="AE72" s="7">
        <v>13</v>
      </c>
      <c r="AF72" s="7">
        <v>16</v>
      </c>
      <c r="AG72" s="7">
        <v>14</v>
      </c>
      <c r="AH72" s="7">
        <v>11</v>
      </c>
      <c r="AI72" s="7">
        <v>13</v>
      </c>
      <c r="AJ72" s="7">
        <v>9</v>
      </c>
      <c r="AK72" s="7">
        <v>9</v>
      </c>
      <c r="AL72" s="7">
        <v>14</v>
      </c>
      <c r="AM72" s="7">
        <v>11</v>
      </c>
      <c r="AN72" s="7">
        <v>13</v>
      </c>
      <c r="AO72" s="7">
        <v>16</v>
      </c>
      <c r="AP72" s="7">
        <v>13</v>
      </c>
      <c r="AQ72" s="7">
        <v>11</v>
      </c>
      <c r="AR72" s="7">
        <v>15</v>
      </c>
      <c r="AS72" s="7">
        <v>8</v>
      </c>
      <c r="AT72" s="7">
        <v>13</v>
      </c>
      <c r="AU72" s="7">
        <v>8</v>
      </c>
      <c r="AV72" s="7">
        <v>9</v>
      </c>
      <c r="AW72" s="7">
        <v>11</v>
      </c>
      <c r="AX72" s="7">
        <v>13</v>
      </c>
      <c r="AY72" s="7">
        <v>13</v>
      </c>
      <c r="AZ72" s="7">
        <v>15</v>
      </c>
      <c r="BA72" s="7">
        <v>5</v>
      </c>
      <c r="BB72" s="7">
        <v>7</v>
      </c>
      <c r="BC72" s="7">
        <v>9</v>
      </c>
      <c r="BD72" s="7">
        <v>4</v>
      </c>
      <c r="BE72" s="7">
        <v>6</v>
      </c>
      <c r="BF72" s="7">
        <v>12</v>
      </c>
      <c r="BG72" s="7">
        <v>8</v>
      </c>
      <c r="BH72" s="7">
        <v>9</v>
      </c>
      <c r="BI72" s="7">
        <v>14</v>
      </c>
      <c r="BJ72" s="72">
        <v>20</v>
      </c>
      <c r="BK72" s="58">
        <f>BJ72*1000000</f>
        <v>20000000</v>
      </c>
      <c r="BL72" s="34">
        <f>SUM(AU72:BH72)</f>
        <v>129</v>
      </c>
      <c r="BM72" s="34">
        <f>BL72/14</f>
        <v>9.2142857142857135</v>
      </c>
      <c r="BN72" s="34">
        <f>SUM(Y72:AF72)</f>
        <v>110</v>
      </c>
      <c r="BO72" s="34">
        <f>BN72/8</f>
        <v>13.75</v>
      </c>
      <c r="BP72" s="34">
        <f>SUM(AG72:AT72)</f>
        <v>170</v>
      </c>
      <c r="BQ72" s="34">
        <f>BP72/14</f>
        <v>12.142857142857142</v>
      </c>
      <c r="BR72" s="34">
        <f>SUM(L72:X72)</f>
        <v>129</v>
      </c>
      <c r="BS72" s="34">
        <f>BR72/13</f>
        <v>9.9230769230769234</v>
      </c>
      <c r="BT72" s="34">
        <f>SUM(B72:K72)</f>
        <v>25</v>
      </c>
      <c r="BU72" s="34">
        <f>BT72/11</f>
        <v>2.2727272727272729</v>
      </c>
      <c r="BV72" s="29">
        <f>SUM(BT72+BR72+BP72+BN72+BL72)</f>
        <v>563</v>
      </c>
      <c r="BW72" s="34">
        <f>BV72/60</f>
        <v>9.3833333333333329</v>
      </c>
    </row>
    <row r="73" spans="1:75" x14ac:dyDescent="0.2">
      <c r="A73" s="3" t="s">
        <v>182</v>
      </c>
      <c r="B73" s="7">
        <v>1</v>
      </c>
      <c r="C73" s="7">
        <v>1</v>
      </c>
      <c r="D73" s="7">
        <v>1</v>
      </c>
      <c r="E73" s="7">
        <v>1</v>
      </c>
      <c r="F73" s="7">
        <v>1</v>
      </c>
      <c r="G73" s="7">
        <v>3</v>
      </c>
      <c r="H73" s="7">
        <v>3</v>
      </c>
      <c r="I73" s="7">
        <v>1</v>
      </c>
      <c r="J73" s="7">
        <v>3</v>
      </c>
      <c r="K73" s="7">
        <v>2</v>
      </c>
      <c r="L73" s="7">
        <v>1</v>
      </c>
      <c r="M73" s="7">
        <v>13</v>
      </c>
      <c r="N73" s="7">
        <v>13</v>
      </c>
      <c r="O73" s="7">
        <v>15</v>
      </c>
      <c r="P73" s="7">
        <v>16</v>
      </c>
      <c r="Q73" s="7">
        <v>16</v>
      </c>
      <c r="R73" s="7">
        <v>13</v>
      </c>
      <c r="S73" s="7">
        <v>8</v>
      </c>
      <c r="T73" s="7">
        <v>11</v>
      </c>
      <c r="U73" s="7">
        <v>4</v>
      </c>
      <c r="V73" s="7">
        <v>7</v>
      </c>
      <c r="W73" s="7">
        <v>14</v>
      </c>
      <c r="X73" s="7">
        <v>17</v>
      </c>
      <c r="Y73" s="7">
        <v>16</v>
      </c>
      <c r="Z73" s="7">
        <v>13</v>
      </c>
      <c r="AA73" s="7">
        <v>15</v>
      </c>
      <c r="AB73" s="7">
        <v>16</v>
      </c>
      <c r="AC73" s="7">
        <v>15</v>
      </c>
      <c r="AD73" s="7">
        <v>11</v>
      </c>
      <c r="AE73" s="7">
        <v>13</v>
      </c>
      <c r="AF73" s="7">
        <v>17</v>
      </c>
      <c r="AG73" s="7">
        <v>16</v>
      </c>
      <c r="AH73" s="7">
        <v>12</v>
      </c>
      <c r="AI73" s="7">
        <v>14</v>
      </c>
      <c r="AJ73" s="7">
        <v>11</v>
      </c>
      <c r="AK73" s="7">
        <v>10</v>
      </c>
      <c r="AL73" s="7">
        <v>16</v>
      </c>
      <c r="AM73" s="7">
        <v>10</v>
      </c>
      <c r="AN73" s="7">
        <v>15</v>
      </c>
      <c r="AO73" s="7">
        <v>14</v>
      </c>
      <c r="AP73" s="7">
        <v>13</v>
      </c>
      <c r="AQ73" s="7">
        <v>12</v>
      </c>
      <c r="AR73" s="7">
        <v>14</v>
      </c>
      <c r="AS73" s="7">
        <v>11</v>
      </c>
      <c r="AT73" s="7">
        <v>14</v>
      </c>
      <c r="AU73" s="7">
        <v>8</v>
      </c>
      <c r="AV73" s="7">
        <v>7</v>
      </c>
      <c r="AW73" s="7">
        <v>11</v>
      </c>
      <c r="AX73" s="7">
        <v>16</v>
      </c>
      <c r="AY73" s="7">
        <v>14</v>
      </c>
      <c r="AZ73" s="7">
        <v>15</v>
      </c>
      <c r="BA73" s="7">
        <v>8</v>
      </c>
      <c r="BB73" s="7">
        <v>9</v>
      </c>
      <c r="BC73" s="7">
        <v>11</v>
      </c>
      <c r="BD73" s="7">
        <v>6</v>
      </c>
      <c r="BE73" s="7">
        <v>7</v>
      </c>
      <c r="BF73" s="7">
        <v>12</v>
      </c>
      <c r="BG73" s="7">
        <v>13</v>
      </c>
      <c r="BH73" s="7">
        <v>6</v>
      </c>
      <c r="BI73" s="7">
        <v>14</v>
      </c>
      <c r="BJ73" s="72">
        <v>58</v>
      </c>
      <c r="BK73" s="58">
        <f>BJ73*1000000</f>
        <v>58000000</v>
      </c>
      <c r="BL73" s="34">
        <f>SUM(AU73:BH73)</f>
        <v>143</v>
      </c>
      <c r="BM73" s="34">
        <f>BL73/14</f>
        <v>10.214285714285714</v>
      </c>
      <c r="BN73" s="34">
        <f>SUM(Y73:AF73)</f>
        <v>116</v>
      </c>
      <c r="BO73" s="34">
        <f>BN73/8</f>
        <v>14.5</v>
      </c>
      <c r="BP73" s="34">
        <f>SUM(AG73:AT73)</f>
        <v>182</v>
      </c>
      <c r="BQ73" s="34">
        <f>BP73/14</f>
        <v>13</v>
      </c>
      <c r="BR73" s="34">
        <f>SUM(L73:X73)</f>
        <v>148</v>
      </c>
      <c r="BS73" s="34">
        <f>BR73/13</f>
        <v>11.384615384615385</v>
      </c>
      <c r="BT73" s="34">
        <f>SUM(B73:K73)</f>
        <v>17</v>
      </c>
      <c r="BU73" s="34">
        <f>BT73/11</f>
        <v>1.5454545454545454</v>
      </c>
      <c r="BV73" s="29">
        <f>SUM(BT73+BR73+BP73+BN73+BL73)</f>
        <v>606</v>
      </c>
      <c r="BW73" s="34">
        <f>BV73/60</f>
        <v>10.1</v>
      </c>
    </row>
    <row r="74" spans="1:75" x14ac:dyDescent="0.2">
      <c r="A74" s="3" t="s">
        <v>22</v>
      </c>
      <c r="B74" s="7">
        <v>3</v>
      </c>
      <c r="C74" s="7">
        <v>2</v>
      </c>
      <c r="D74" s="7">
        <v>2</v>
      </c>
      <c r="E74" s="7">
        <v>2</v>
      </c>
      <c r="F74" s="7">
        <v>1</v>
      </c>
      <c r="G74" s="7">
        <v>3</v>
      </c>
      <c r="H74" s="7">
        <v>4</v>
      </c>
      <c r="I74" s="7">
        <v>2</v>
      </c>
      <c r="J74" s="7">
        <v>3</v>
      </c>
      <c r="K74" s="7">
        <v>3</v>
      </c>
      <c r="L74" s="7">
        <v>2</v>
      </c>
      <c r="M74" s="7">
        <v>14</v>
      </c>
      <c r="N74" s="7">
        <v>14</v>
      </c>
      <c r="O74" s="7">
        <v>11</v>
      </c>
      <c r="P74" s="7">
        <v>15</v>
      </c>
      <c r="Q74" s="7">
        <v>14</v>
      </c>
      <c r="R74" s="7">
        <v>13</v>
      </c>
      <c r="S74" s="7">
        <v>4</v>
      </c>
      <c r="T74" s="7">
        <v>12</v>
      </c>
      <c r="U74" s="7">
        <v>12</v>
      </c>
      <c r="V74" s="7">
        <v>7</v>
      </c>
      <c r="W74" s="7">
        <v>14</v>
      </c>
      <c r="X74" s="7">
        <v>13</v>
      </c>
      <c r="Y74" s="7">
        <v>14</v>
      </c>
      <c r="Z74" s="7">
        <v>13</v>
      </c>
      <c r="AA74" s="7">
        <v>14</v>
      </c>
      <c r="AB74" s="7">
        <v>15</v>
      </c>
      <c r="AC74" s="7">
        <v>19</v>
      </c>
      <c r="AD74" s="7">
        <v>15</v>
      </c>
      <c r="AE74" s="7">
        <v>15</v>
      </c>
      <c r="AF74" s="7">
        <v>17</v>
      </c>
      <c r="AG74" s="7">
        <v>15</v>
      </c>
      <c r="AH74" s="7">
        <v>15</v>
      </c>
      <c r="AI74" s="7">
        <v>12</v>
      </c>
      <c r="AJ74" s="7">
        <v>12</v>
      </c>
      <c r="AK74" s="7">
        <v>13</v>
      </c>
      <c r="AL74" s="7">
        <v>12</v>
      </c>
      <c r="AM74" s="7">
        <v>13</v>
      </c>
      <c r="AN74" s="7">
        <v>11</v>
      </c>
      <c r="AO74" s="7">
        <v>14</v>
      </c>
      <c r="AP74" s="7">
        <v>14</v>
      </c>
      <c r="AQ74" s="7">
        <v>15</v>
      </c>
      <c r="AR74" s="7">
        <v>13</v>
      </c>
      <c r="AS74" s="7">
        <v>15</v>
      </c>
      <c r="AT74" s="7">
        <v>17</v>
      </c>
      <c r="AU74" s="7">
        <v>15</v>
      </c>
      <c r="AV74" s="7">
        <v>9</v>
      </c>
      <c r="AW74" s="7">
        <v>10</v>
      </c>
      <c r="AX74" s="7">
        <v>11</v>
      </c>
      <c r="AY74" s="7">
        <v>7</v>
      </c>
      <c r="AZ74" s="7">
        <v>13</v>
      </c>
      <c r="BA74" s="7">
        <v>13</v>
      </c>
      <c r="BB74" s="7">
        <v>13</v>
      </c>
      <c r="BC74" s="7">
        <v>11</v>
      </c>
      <c r="BD74" s="7">
        <v>13</v>
      </c>
      <c r="BE74" s="7">
        <v>16</v>
      </c>
      <c r="BF74" s="7">
        <v>12</v>
      </c>
      <c r="BG74" s="7">
        <v>12</v>
      </c>
      <c r="BH74" s="7">
        <v>16</v>
      </c>
      <c r="BI74" s="7">
        <v>13</v>
      </c>
      <c r="BJ74" s="72">
        <v>46</v>
      </c>
      <c r="BK74" s="58">
        <f>BJ74*1000000</f>
        <v>46000000</v>
      </c>
      <c r="BL74" s="34">
        <f>SUM(AU74:BH74)</f>
        <v>171</v>
      </c>
      <c r="BM74" s="34">
        <f>BL74/14</f>
        <v>12.214285714285714</v>
      </c>
      <c r="BN74" s="34">
        <f>SUM(Y74:AF74)</f>
        <v>122</v>
      </c>
      <c r="BO74" s="34">
        <f>BN74/8</f>
        <v>15.25</v>
      </c>
      <c r="BP74" s="34">
        <f>SUM(AG74:AT74)</f>
        <v>191</v>
      </c>
      <c r="BQ74" s="34">
        <f>BP74/14</f>
        <v>13.642857142857142</v>
      </c>
      <c r="BR74" s="34">
        <f>SUM(L74:X74)</f>
        <v>145</v>
      </c>
      <c r="BS74" s="34">
        <f>BR74/13</f>
        <v>11.153846153846153</v>
      </c>
      <c r="BT74" s="34">
        <f>SUM(B74:K74)</f>
        <v>25</v>
      </c>
      <c r="BU74" s="34">
        <f>BT74/11</f>
        <v>2.2727272727272729</v>
      </c>
      <c r="BV74" s="29">
        <f>SUM(BT74+BR74+BP74+BN74+BL74)</f>
        <v>654</v>
      </c>
      <c r="BW74" s="34">
        <f>BV74/60</f>
        <v>10.9</v>
      </c>
    </row>
    <row r="75" spans="1:75" x14ac:dyDescent="0.2">
      <c r="A75" s="3" t="s">
        <v>114</v>
      </c>
      <c r="B75" s="7">
        <v>4</v>
      </c>
      <c r="C75" s="7">
        <v>2</v>
      </c>
      <c r="D75" s="7">
        <v>3</v>
      </c>
      <c r="E75" s="7">
        <v>3</v>
      </c>
      <c r="F75" s="7">
        <v>1</v>
      </c>
      <c r="G75" s="7">
        <v>3</v>
      </c>
      <c r="H75" s="7">
        <v>1</v>
      </c>
      <c r="I75" s="7">
        <v>1</v>
      </c>
      <c r="J75" s="7">
        <v>2</v>
      </c>
      <c r="K75" s="7">
        <v>2</v>
      </c>
      <c r="L75" s="7">
        <v>2</v>
      </c>
      <c r="M75" s="7">
        <v>15</v>
      </c>
      <c r="N75" s="7">
        <v>15</v>
      </c>
      <c r="O75" s="7">
        <v>12</v>
      </c>
      <c r="P75" s="7">
        <v>16</v>
      </c>
      <c r="Q75" s="7">
        <v>12</v>
      </c>
      <c r="R75" s="7">
        <v>12</v>
      </c>
      <c r="S75" s="7">
        <v>6</v>
      </c>
      <c r="T75" s="7">
        <v>13</v>
      </c>
      <c r="U75" s="7">
        <v>10</v>
      </c>
      <c r="V75" s="7">
        <v>10</v>
      </c>
      <c r="W75" s="7">
        <v>15</v>
      </c>
      <c r="X75" s="7">
        <v>13</v>
      </c>
      <c r="Y75" s="7">
        <v>13</v>
      </c>
      <c r="Z75" s="7">
        <v>12</v>
      </c>
      <c r="AA75" s="7">
        <v>15</v>
      </c>
      <c r="AB75" s="7">
        <v>15</v>
      </c>
      <c r="AC75" s="7">
        <v>17</v>
      </c>
      <c r="AD75" s="7">
        <v>15</v>
      </c>
      <c r="AE75" s="7">
        <v>14</v>
      </c>
      <c r="AF75" s="7">
        <v>15</v>
      </c>
      <c r="AG75" s="7">
        <v>14</v>
      </c>
      <c r="AH75" s="7">
        <v>14</v>
      </c>
      <c r="AI75" s="7">
        <v>15</v>
      </c>
      <c r="AJ75" s="7">
        <v>13</v>
      </c>
      <c r="AK75" s="7">
        <v>15</v>
      </c>
      <c r="AL75" s="7">
        <v>13</v>
      </c>
      <c r="AM75" s="7">
        <v>11</v>
      </c>
      <c r="AN75" s="7">
        <v>15</v>
      </c>
      <c r="AO75" s="7">
        <v>13</v>
      </c>
      <c r="AP75" s="7">
        <v>12</v>
      </c>
      <c r="AQ75" s="7">
        <v>17</v>
      </c>
      <c r="AR75" s="7">
        <v>13</v>
      </c>
      <c r="AS75" s="7">
        <v>14</v>
      </c>
      <c r="AT75" s="7">
        <v>17</v>
      </c>
      <c r="AU75" s="7">
        <v>11</v>
      </c>
      <c r="AV75" s="7">
        <v>4</v>
      </c>
      <c r="AW75" s="7">
        <v>7</v>
      </c>
      <c r="AX75" s="7">
        <v>7</v>
      </c>
      <c r="AY75" s="7">
        <v>10</v>
      </c>
      <c r="AZ75" s="7">
        <v>15</v>
      </c>
      <c r="BA75" s="7">
        <v>6</v>
      </c>
      <c r="BB75" s="7">
        <v>15</v>
      </c>
      <c r="BC75" s="7">
        <v>9</v>
      </c>
      <c r="BD75" s="7">
        <v>10</v>
      </c>
      <c r="BE75" s="7">
        <v>14</v>
      </c>
      <c r="BF75" s="7">
        <v>14</v>
      </c>
      <c r="BG75" s="7">
        <v>11</v>
      </c>
      <c r="BH75" s="7">
        <v>16</v>
      </c>
      <c r="BI75" s="7">
        <v>14</v>
      </c>
      <c r="BJ75" s="72">
        <v>38</v>
      </c>
      <c r="BK75" s="58">
        <f>BJ75*1000000</f>
        <v>38000000</v>
      </c>
      <c r="BL75" s="34">
        <f>SUM(AU75:BH75)</f>
        <v>149</v>
      </c>
      <c r="BM75" s="34">
        <f>BL75/14</f>
        <v>10.642857142857142</v>
      </c>
      <c r="BN75" s="34">
        <f>SUM(Y75:AF75)</f>
        <v>116</v>
      </c>
      <c r="BO75" s="34">
        <f>BN75/8</f>
        <v>14.5</v>
      </c>
      <c r="BP75" s="34">
        <f>SUM(AG75:AT75)</f>
        <v>196</v>
      </c>
      <c r="BQ75" s="34">
        <f>BP75/14</f>
        <v>14</v>
      </c>
      <c r="BR75" s="34">
        <f>SUM(L75:X75)</f>
        <v>151</v>
      </c>
      <c r="BS75" s="34">
        <f>BR75/13</f>
        <v>11.615384615384615</v>
      </c>
      <c r="BT75" s="34">
        <f>SUM(B75:K75)</f>
        <v>22</v>
      </c>
      <c r="BU75" s="34">
        <f>BT75/11</f>
        <v>2</v>
      </c>
      <c r="BV75" s="29">
        <f>SUM(BT75+BR75+BP75+BN75+BL75)</f>
        <v>634</v>
      </c>
      <c r="BW75" s="34">
        <f>BV75/60</f>
        <v>10.566666666666666</v>
      </c>
    </row>
    <row r="76" spans="1:75" x14ac:dyDescent="0.2">
      <c r="A76" s="3" t="s">
        <v>109</v>
      </c>
      <c r="B76" s="7">
        <v>3</v>
      </c>
      <c r="C76" s="7">
        <v>1</v>
      </c>
      <c r="D76" s="7">
        <v>2</v>
      </c>
      <c r="E76" s="7">
        <v>4</v>
      </c>
      <c r="F76" s="7">
        <v>2</v>
      </c>
      <c r="G76" s="7">
        <v>3</v>
      </c>
      <c r="H76" s="7">
        <v>1</v>
      </c>
      <c r="I76" s="7">
        <v>3</v>
      </c>
      <c r="J76" s="7">
        <v>2</v>
      </c>
      <c r="K76" s="7">
        <v>3</v>
      </c>
      <c r="L76" s="7">
        <v>1</v>
      </c>
      <c r="M76" s="7">
        <v>17</v>
      </c>
      <c r="N76" s="7">
        <v>15</v>
      </c>
      <c r="O76" s="7">
        <v>13</v>
      </c>
      <c r="P76" s="7">
        <v>15</v>
      </c>
      <c r="Q76" s="7">
        <v>12</v>
      </c>
      <c r="R76" s="7">
        <v>11</v>
      </c>
      <c r="S76" s="7">
        <v>13</v>
      </c>
      <c r="T76" s="7">
        <v>15</v>
      </c>
      <c r="U76" s="7">
        <v>6</v>
      </c>
      <c r="V76" s="7">
        <v>7</v>
      </c>
      <c r="W76" s="7">
        <v>15</v>
      </c>
      <c r="X76" s="7">
        <v>15</v>
      </c>
      <c r="Y76" s="7">
        <v>16</v>
      </c>
      <c r="Z76" s="7">
        <v>13</v>
      </c>
      <c r="AA76" s="7">
        <v>15</v>
      </c>
      <c r="AB76" s="7">
        <v>14</v>
      </c>
      <c r="AC76" s="7">
        <v>15</v>
      </c>
      <c r="AD76" s="7">
        <v>15</v>
      </c>
      <c r="AE76" s="7">
        <v>16</v>
      </c>
      <c r="AF76" s="7">
        <v>17</v>
      </c>
      <c r="AG76" s="7">
        <v>15</v>
      </c>
      <c r="AH76" s="7">
        <v>16</v>
      </c>
      <c r="AI76" s="7">
        <v>19</v>
      </c>
      <c r="AJ76" s="7">
        <v>12</v>
      </c>
      <c r="AK76" s="7">
        <v>17</v>
      </c>
      <c r="AL76" s="7">
        <v>15</v>
      </c>
      <c r="AM76" s="7">
        <v>15</v>
      </c>
      <c r="AN76" s="7">
        <v>14</v>
      </c>
      <c r="AO76" s="7">
        <v>14</v>
      </c>
      <c r="AP76" s="7">
        <v>16</v>
      </c>
      <c r="AQ76" s="7">
        <v>17</v>
      </c>
      <c r="AR76" s="7">
        <v>17</v>
      </c>
      <c r="AS76" s="7">
        <v>13</v>
      </c>
      <c r="AT76" s="7">
        <v>19</v>
      </c>
      <c r="AU76" s="7">
        <v>12</v>
      </c>
      <c r="AV76" s="7">
        <v>7</v>
      </c>
      <c r="AW76" s="7">
        <v>10</v>
      </c>
      <c r="AX76" s="7">
        <v>14</v>
      </c>
      <c r="AY76" s="7">
        <v>10</v>
      </c>
      <c r="AZ76" s="7">
        <v>17</v>
      </c>
      <c r="BA76" s="7">
        <v>7</v>
      </c>
      <c r="BB76" s="7">
        <v>13</v>
      </c>
      <c r="BC76" s="7">
        <v>11</v>
      </c>
      <c r="BD76" s="7">
        <v>5</v>
      </c>
      <c r="BE76" s="7">
        <v>17</v>
      </c>
      <c r="BF76" s="7">
        <v>17</v>
      </c>
      <c r="BG76" s="7">
        <v>8</v>
      </c>
      <c r="BH76" s="7">
        <v>16</v>
      </c>
      <c r="BI76" s="7">
        <v>17</v>
      </c>
      <c r="BJ76" s="72">
        <v>81</v>
      </c>
      <c r="BK76" s="58">
        <f>BJ76*1000000</f>
        <v>81000000</v>
      </c>
      <c r="BL76" s="34">
        <f>SUM(AU76:BH76)</f>
        <v>164</v>
      </c>
      <c r="BM76" s="34">
        <f>BL76/14</f>
        <v>11.714285714285714</v>
      </c>
      <c r="BN76" s="34">
        <f>SUM(Y76:AF76)</f>
        <v>121</v>
      </c>
      <c r="BO76" s="34">
        <f>BN76/8</f>
        <v>15.125</v>
      </c>
      <c r="BP76" s="34">
        <f>SUM(AG76:AT76)</f>
        <v>219</v>
      </c>
      <c r="BQ76" s="34">
        <f>BP76/14</f>
        <v>15.642857142857142</v>
      </c>
      <c r="BR76" s="34">
        <f>SUM(L76:X76)</f>
        <v>155</v>
      </c>
      <c r="BS76" s="34">
        <f>BR76/13</f>
        <v>11.923076923076923</v>
      </c>
      <c r="BT76" s="34">
        <f>SUM(B76:K76)</f>
        <v>24</v>
      </c>
      <c r="BU76" s="34">
        <f>BT76/11</f>
        <v>2.1818181818181817</v>
      </c>
      <c r="BV76" s="29">
        <f>SUM(BT76+BR76+BP76+BN76+BL76)</f>
        <v>683</v>
      </c>
      <c r="BW76" s="34">
        <f>BV76/60</f>
        <v>11.383333333333333</v>
      </c>
    </row>
    <row r="77" spans="1:75" x14ac:dyDescent="0.2">
      <c r="A77" s="3" t="s">
        <v>86</v>
      </c>
      <c r="B77" s="7">
        <v>3</v>
      </c>
      <c r="C77" s="7">
        <v>4</v>
      </c>
      <c r="D77" s="7">
        <v>2</v>
      </c>
      <c r="E77" s="7">
        <v>3</v>
      </c>
      <c r="F77" s="7">
        <v>3</v>
      </c>
      <c r="G77" s="7">
        <v>2</v>
      </c>
      <c r="H77" s="7">
        <v>3</v>
      </c>
      <c r="I77" s="7">
        <v>3</v>
      </c>
      <c r="J77" s="7">
        <v>1</v>
      </c>
      <c r="K77" s="7">
        <v>3</v>
      </c>
      <c r="L77" s="7">
        <v>2</v>
      </c>
      <c r="M77" s="7">
        <v>14</v>
      </c>
      <c r="N77" s="7">
        <v>10</v>
      </c>
      <c r="O77" s="7">
        <v>9</v>
      </c>
      <c r="P77" s="7">
        <v>15</v>
      </c>
      <c r="Q77" s="7">
        <v>14</v>
      </c>
      <c r="R77" s="7">
        <v>11</v>
      </c>
      <c r="S77" s="7">
        <v>6</v>
      </c>
      <c r="T77" s="7">
        <v>12</v>
      </c>
      <c r="U77" s="7">
        <v>14</v>
      </c>
      <c r="V77" s="7">
        <v>9</v>
      </c>
      <c r="W77" s="7">
        <v>14</v>
      </c>
      <c r="X77" s="7">
        <v>15</v>
      </c>
      <c r="Y77" s="7">
        <v>14</v>
      </c>
      <c r="Z77" s="7">
        <v>12</v>
      </c>
      <c r="AA77" s="7">
        <v>14</v>
      </c>
      <c r="AB77" s="7">
        <v>14</v>
      </c>
      <c r="AC77" s="7">
        <v>16</v>
      </c>
      <c r="AD77" s="7">
        <v>14</v>
      </c>
      <c r="AE77" s="7">
        <v>15</v>
      </c>
      <c r="AF77" s="7">
        <v>16</v>
      </c>
      <c r="AG77" s="7">
        <v>14</v>
      </c>
      <c r="AH77" s="7">
        <v>14</v>
      </c>
      <c r="AI77" s="7">
        <v>13</v>
      </c>
      <c r="AJ77" s="7">
        <v>13</v>
      </c>
      <c r="AK77" s="7">
        <v>12</v>
      </c>
      <c r="AL77" s="7">
        <v>15</v>
      </c>
      <c r="AM77" s="7">
        <v>10</v>
      </c>
      <c r="AN77" s="7">
        <v>15</v>
      </c>
      <c r="AO77" s="7">
        <v>15</v>
      </c>
      <c r="AP77" s="7">
        <v>12</v>
      </c>
      <c r="AQ77" s="7">
        <v>13</v>
      </c>
      <c r="AR77" s="7">
        <v>16</v>
      </c>
      <c r="AS77" s="7">
        <v>13</v>
      </c>
      <c r="AT77" s="7">
        <v>14</v>
      </c>
      <c r="AU77" s="7">
        <v>14</v>
      </c>
      <c r="AV77" s="7">
        <v>10</v>
      </c>
      <c r="AW77" s="7">
        <v>13</v>
      </c>
      <c r="AX77" s="7">
        <v>13</v>
      </c>
      <c r="AY77" s="7">
        <v>10</v>
      </c>
      <c r="AZ77" s="7">
        <v>15</v>
      </c>
      <c r="BA77" s="7">
        <v>11</v>
      </c>
      <c r="BB77" s="7">
        <v>11</v>
      </c>
      <c r="BC77" s="7">
        <v>12</v>
      </c>
      <c r="BD77" s="7">
        <v>5</v>
      </c>
      <c r="BE77" s="7">
        <v>12</v>
      </c>
      <c r="BF77" s="7">
        <v>16</v>
      </c>
      <c r="BG77" s="7">
        <v>13</v>
      </c>
      <c r="BH77" s="7">
        <v>12</v>
      </c>
      <c r="BI77" s="7">
        <v>16</v>
      </c>
      <c r="BJ77" s="72">
        <v>49.5</v>
      </c>
      <c r="BK77" s="58">
        <f>BJ77*1000000</f>
        <v>49500000</v>
      </c>
      <c r="BL77" s="34">
        <f>SUM(AU77:BH77)</f>
        <v>167</v>
      </c>
      <c r="BM77" s="34">
        <f>BL77/14</f>
        <v>11.928571428571429</v>
      </c>
      <c r="BN77" s="34">
        <f>SUM(Y77:AF77)</f>
        <v>115</v>
      </c>
      <c r="BO77" s="34">
        <f>BN77/8</f>
        <v>14.375</v>
      </c>
      <c r="BP77" s="34">
        <f>SUM(AG77:AT77)</f>
        <v>189</v>
      </c>
      <c r="BQ77" s="34">
        <f>BP77/14</f>
        <v>13.5</v>
      </c>
      <c r="BR77" s="34">
        <f>SUM(L77:X77)</f>
        <v>145</v>
      </c>
      <c r="BS77" s="34">
        <f>BR77/13</f>
        <v>11.153846153846153</v>
      </c>
      <c r="BT77" s="34">
        <f>SUM(B77:K77)</f>
        <v>27</v>
      </c>
      <c r="BU77" s="34">
        <f>BT77/11</f>
        <v>2.4545454545454546</v>
      </c>
      <c r="BV77" s="29">
        <f>SUM(BT77+BR77+BP77+BN77+BL77)</f>
        <v>643</v>
      </c>
      <c r="BW77" s="34">
        <f>BV77/60</f>
        <v>10.716666666666667</v>
      </c>
    </row>
    <row r="78" spans="1:75" x14ac:dyDescent="0.2">
      <c r="A78" s="3" t="s">
        <v>89</v>
      </c>
      <c r="B78" s="7">
        <v>2</v>
      </c>
      <c r="C78" s="7">
        <v>1</v>
      </c>
      <c r="D78" s="7">
        <v>3</v>
      </c>
      <c r="E78" s="7">
        <v>3</v>
      </c>
      <c r="F78" s="7">
        <v>2</v>
      </c>
      <c r="G78" s="7">
        <v>3</v>
      </c>
      <c r="H78" s="7">
        <v>3</v>
      </c>
      <c r="I78" s="7">
        <v>2</v>
      </c>
      <c r="J78" s="7">
        <v>2</v>
      </c>
      <c r="K78" s="7">
        <v>3</v>
      </c>
      <c r="L78" s="7">
        <v>2</v>
      </c>
      <c r="M78" s="7">
        <v>10</v>
      </c>
      <c r="N78" s="7">
        <v>12</v>
      </c>
      <c r="O78" s="7">
        <v>11</v>
      </c>
      <c r="P78" s="7">
        <v>17</v>
      </c>
      <c r="Q78" s="7">
        <v>11</v>
      </c>
      <c r="R78" s="7">
        <v>11</v>
      </c>
      <c r="S78" s="7">
        <v>10</v>
      </c>
      <c r="T78" s="7">
        <v>8</v>
      </c>
      <c r="U78" s="7">
        <v>8</v>
      </c>
      <c r="V78" s="7">
        <v>3</v>
      </c>
      <c r="W78" s="7">
        <v>10</v>
      </c>
      <c r="X78" s="7">
        <v>11</v>
      </c>
      <c r="Y78" s="7">
        <v>14</v>
      </c>
      <c r="Z78" s="7">
        <v>12</v>
      </c>
      <c r="AA78" s="7">
        <v>15</v>
      </c>
      <c r="AB78" s="7">
        <v>14</v>
      </c>
      <c r="AC78" s="7">
        <v>14</v>
      </c>
      <c r="AD78" s="7">
        <v>12</v>
      </c>
      <c r="AE78" s="7">
        <v>15</v>
      </c>
      <c r="AF78" s="7">
        <v>17</v>
      </c>
      <c r="AG78" s="7">
        <v>14</v>
      </c>
      <c r="AH78" s="7">
        <v>14</v>
      </c>
      <c r="AI78" s="7">
        <v>15</v>
      </c>
      <c r="AJ78" s="7">
        <v>13</v>
      </c>
      <c r="AK78" s="7">
        <v>12</v>
      </c>
      <c r="AL78" s="7">
        <v>16</v>
      </c>
      <c r="AM78" s="7">
        <v>12</v>
      </c>
      <c r="AN78" s="7">
        <v>12</v>
      </c>
      <c r="AO78" s="7">
        <v>18</v>
      </c>
      <c r="AP78" s="7">
        <v>15</v>
      </c>
      <c r="AQ78" s="7">
        <v>13</v>
      </c>
      <c r="AR78" s="7">
        <v>12</v>
      </c>
      <c r="AS78" s="7">
        <v>12</v>
      </c>
      <c r="AT78" s="7">
        <v>12</v>
      </c>
      <c r="AU78" s="7">
        <v>7</v>
      </c>
      <c r="AV78" s="7">
        <v>12</v>
      </c>
      <c r="AW78" s="7">
        <v>15</v>
      </c>
      <c r="AX78" s="7">
        <v>13</v>
      </c>
      <c r="AY78" s="7">
        <v>12</v>
      </c>
      <c r="AZ78" s="7">
        <v>15</v>
      </c>
      <c r="BA78" s="7">
        <v>8</v>
      </c>
      <c r="BB78" s="7">
        <v>10</v>
      </c>
      <c r="BC78" s="7">
        <v>12</v>
      </c>
      <c r="BD78" s="7">
        <v>15</v>
      </c>
      <c r="BE78" s="7">
        <v>13</v>
      </c>
      <c r="BF78" s="7">
        <v>14</v>
      </c>
      <c r="BG78" s="7">
        <v>10</v>
      </c>
      <c r="BH78" s="7">
        <v>13</v>
      </c>
      <c r="BI78" s="7">
        <v>14</v>
      </c>
      <c r="BJ78" s="72">
        <v>28</v>
      </c>
      <c r="BK78" s="58">
        <f>BJ78*1000000</f>
        <v>28000000</v>
      </c>
      <c r="BL78" s="34">
        <f>SUM(AU78:BH78)</f>
        <v>169</v>
      </c>
      <c r="BM78" s="34">
        <f>BL78/14</f>
        <v>12.071428571428571</v>
      </c>
      <c r="BN78" s="34">
        <f>SUM(Y78:AF78)</f>
        <v>113</v>
      </c>
      <c r="BO78" s="34">
        <f>BN78/8</f>
        <v>14.125</v>
      </c>
      <c r="BP78" s="34">
        <f>SUM(AG78:AT78)</f>
        <v>190</v>
      </c>
      <c r="BQ78" s="34">
        <f>BP78/14</f>
        <v>13.571428571428571</v>
      </c>
      <c r="BR78" s="34">
        <f>SUM(L78:X78)</f>
        <v>124</v>
      </c>
      <c r="BS78" s="34">
        <f>BR78/13</f>
        <v>9.5384615384615383</v>
      </c>
      <c r="BT78" s="34">
        <f>SUM(B78:K78)</f>
        <v>24</v>
      </c>
      <c r="BU78" s="34">
        <f>BT78/11</f>
        <v>2.1818181818181817</v>
      </c>
      <c r="BV78" s="29">
        <f>SUM(BT78+BR78+BP78+BN78+BL78)</f>
        <v>620</v>
      </c>
      <c r="BW78" s="34">
        <f>BV78/60</f>
        <v>10.333333333333334</v>
      </c>
    </row>
    <row r="79" spans="1:75" x14ac:dyDescent="0.2">
      <c r="A79" s="3" t="s">
        <v>61</v>
      </c>
      <c r="B79" s="7">
        <v>2</v>
      </c>
      <c r="C79" s="7">
        <v>3</v>
      </c>
      <c r="D79" s="7">
        <v>3</v>
      </c>
      <c r="E79" s="7">
        <v>4</v>
      </c>
      <c r="F79" s="7">
        <v>2</v>
      </c>
      <c r="G79" s="7">
        <v>1</v>
      </c>
      <c r="H79" s="7">
        <v>1</v>
      </c>
      <c r="I79" s="7">
        <v>2</v>
      </c>
      <c r="J79" s="7">
        <v>3</v>
      </c>
      <c r="K79" s="7">
        <v>1</v>
      </c>
      <c r="L79" s="7">
        <v>1</v>
      </c>
      <c r="M79" s="7">
        <v>15</v>
      </c>
      <c r="N79" s="7">
        <v>15</v>
      </c>
      <c r="O79" s="7">
        <v>14</v>
      </c>
      <c r="P79" s="7">
        <v>14</v>
      </c>
      <c r="Q79" s="7">
        <v>14</v>
      </c>
      <c r="R79" s="7">
        <v>13</v>
      </c>
      <c r="S79" s="7">
        <v>14</v>
      </c>
      <c r="T79" s="7">
        <v>12</v>
      </c>
      <c r="U79" s="7">
        <v>6</v>
      </c>
      <c r="V79" s="7">
        <v>6</v>
      </c>
      <c r="W79" s="7">
        <v>11</v>
      </c>
      <c r="X79" s="7">
        <v>15</v>
      </c>
      <c r="Y79" s="7">
        <v>9</v>
      </c>
      <c r="Z79" s="7">
        <v>9</v>
      </c>
      <c r="AA79" s="7">
        <v>11</v>
      </c>
      <c r="AB79" s="7">
        <v>14</v>
      </c>
      <c r="AC79" s="7">
        <v>13</v>
      </c>
      <c r="AD79" s="7">
        <v>12</v>
      </c>
      <c r="AE79" s="7">
        <v>9</v>
      </c>
      <c r="AF79" s="7">
        <v>16</v>
      </c>
      <c r="AG79" s="7">
        <v>15</v>
      </c>
      <c r="AH79" s="7">
        <v>13</v>
      </c>
      <c r="AI79" s="7">
        <v>15</v>
      </c>
      <c r="AJ79" s="7">
        <v>13</v>
      </c>
      <c r="AK79" s="7">
        <v>8</v>
      </c>
      <c r="AL79" s="7">
        <v>14</v>
      </c>
      <c r="AM79" s="7">
        <v>7</v>
      </c>
      <c r="AN79" s="7">
        <v>16</v>
      </c>
      <c r="AO79" s="7">
        <v>14</v>
      </c>
      <c r="AP79" s="7">
        <v>13</v>
      </c>
      <c r="AQ79" s="7">
        <v>10</v>
      </c>
      <c r="AR79" s="7">
        <v>15</v>
      </c>
      <c r="AS79" s="7">
        <v>9</v>
      </c>
      <c r="AT79" s="7">
        <v>12</v>
      </c>
      <c r="AU79" s="7">
        <v>13</v>
      </c>
      <c r="AV79" s="7">
        <v>12</v>
      </c>
      <c r="AW79" s="7">
        <v>11</v>
      </c>
      <c r="AX79" s="7">
        <v>14</v>
      </c>
      <c r="AY79" s="7">
        <v>10</v>
      </c>
      <c r="AZ79" s="7">
        <v>14</v>
      </c>
      <c r="BA79" s="7">
        <v>13</v>
      </c>
      <c r="BB79" s="7">
        <v>6</v>
      </c>
      <c r="BC79" s="7">
        <v>12</v>
      </c>
      <c r="BD79" s="7">
        <v>5</v>
      </c>
      <c r="BE79" s="7">
        <v>5</v>
      </c>
      <c r="BF79" s="7">
        <v>14</v>
      </c>
      <c r="BG79" s="7">
        <v>12</v>
      </c>
      <c r="BH79" s="7">
        <v>7</v>
      </c>
      <c r="BI79" s="7">
        <v>15</v>
      </c>
      <c r="BJ79" s="72">
        <v>23</v>
      </c>
      <c r="BK79" s="58">
        <f>BJ79*1000000</f>
        <v>23000000</v>
      </c>
      <c r="BL79" s="34">
        <f>SUM(AU79:BH79)</f>
        <v>148</v>
      </c>
      <c r="BM79" s="34">
        <f>BL79/14</f>
        <v>10.571428571428571</v>
      </c>
      <c r="BN79" s="34">
        <f>SUM(Y79:AF79)</f>
        <v>93</v>
      </c>
      <c r="BO79" s="34">
        <f>BN79/8</f>
        <v>11.625</v>
      </c>
      <c r="BP79" s="34">
        <f>SUM(AG79:AT79)</f>
        <v>174</v>
      </c>
      <c r="BQ79" s="34">
        <f>BP79/14</f>
        <v>12.428571428571429</v>
      </c>
      <c r="BR79" s="34">
        <f>SUM(L79:X79)</f>
        <v>150</v>
      </c>
      <c r="BS79" s="34">
        <f>BR79/13</f>
        <v>11.538461538461538</v>
      </c>
      <c r="BT79" s="34">
        <f>SUM(B79:K79)</f>
        <v>22</v>
      </c>
      <c r="BU79" s="34">
        <f>BT79/11</f>
        <v>2</v>
      </c>
      <c r="BV79" s="29">
        <f>SUM(BT79+BR79+BP79+BN79+BL79)</f>
        <v>587</v>
      </c>
      <c r="BW79" s="34">
        <f>BV79/60</f>
        <v>9.7833333333333332</v>
      </c>
    </row>
    <row r="80" spans="1:75" x14ac:dyDescent="0.2">
      <c r="A80" s="3" t="s">
        <v>12</v>
      </c>
      <c r="B80" s="7">
        <v>3</v>
      </c>
      <c r="C80" s="7">
        <v>1</v>
      </c>
      <c r="D80" s="7">
        <v>4</v>
      </c>
      <c r="E80" s="7">
        <v>2</v>
      </c>
      <c r="F80" s="7">
        <v>3</v>
      </c>
      <c r="G80" s="7">
        <v>1</v>
      </c>
      <c r="H80" s="7">
        <v>1</v>
      </c>
      <c r="I80" s="7">
        <v>1</v>
      </c>
      <c r="J80" s="7">
        <v>2</v>
      </c>
      <c r="K80" s="7">
        <v>3</v>
      </c>
      <c r="L80" s="7">
        <v>1</v>
      </c>
      <c r="M80" s="7">
        <v>9</v>
      </c>
      <c r="N80" s="7">
        <v>16</v>
      </c>
      <c r="O80" s="7">
        <v>10</v>
      </c>
      <c r="P80" s="7">
        <v>17</v>
      </c>
      <c r="Q80" s="7">
        <v>16</v>
      </c>
      <c r="R80" s="7">
        <v>9</v>
      </c>
      <c r="S80" s="7">
        <v>6</v>
      </c>
      <c r="T80" s="7">
        <v>17</v>
      </c>
      <c r="U80" s="7">
        <v>6</v>
      </c>
      <c r="V80" s="7">
        <v>11</v>
      </c>
      <c r="W80" s="7">
        <v>17</v>
      </c>
      <c r="X80" s="7">
        <v>14</v>
      </c>
      <c r="Y80" s="7">
        <v>15</v>
      </c>
      <c r="Z80" s="7">
        <v>16</v>
      </c>
      <c r="AA80" s="7">
        <v>14</v>
      </c>
      <c r="AB80" s="7">
        <v>17</v>
      </c>
      <c r="AC80" s="7">
        <v>15</v>
      </c>
      <c r="AD80" s="7">
        <v>15</v>
      </c>
      <c r="AE80" s="7">
        <v>16</v>
      </c>
      <c r="AF80" s="7">
        <v>15</v>
      </c>
      <c r="AG80" s="7">
        <v>15</v>
      </c>
      <c r="AH80" s="7">
        <v>12</v>
      </c>
      <c r="AI80" s="7">
        <v>15</v>
      </c>
      <c r="AJ80" s="7">
        <v>12</v>
      </c>
      <c r="AK80" s="7">
        <v>10</v>
      </c>
      <c r="AL80" s="7">
        <v>19</v>
      </c>
      <c r="AM80" s="7">
        <v>10</v>
      </c>
      <c r="AN80" s="7">
        <v>15</v>
      </c>
      <c r="AO80" s="7">
        <v>16</v>
      </c>
      <c r="AP80" s="7">
        <v>14</v>
      </c>
      <c r="AQ80" s="7">
        <v>15</v>
      </c>
      <c r="AR80" s="7">
        <v>16</v>
      </c>
      <c r="AS80" s="7">
        <v>14</v>
      </c>
      <c r="AT80" s="7">
        <v>16</v>
      </c>
      <c r="AU80" s="7">
        <v>11</v>
      </c>
      <c r="AV80" s="7">
        <v>9</v>
      </c>
      <c r="AW80" s="7">
        <v>11</v>
      </c>
      <c r="AX80" s="7">
        <v>15</v>
      </c>
      <c r="AY80" s="7">
        <v>18</v>
      </c>
      <c r="AZ80" s="7">
        <v>16</v>
      </c>
      <c r="BA80" s="7">
        <v>9</v>
      </c>
      <c r="BB80" s="7">
        <v>13</v>
      </c>
      <c r="BC80" s="7">
        <v>13</v>
      </c>
      <c r="BD80" s="7">
        <v>5</v>
      </c>
      <c r="BE80" s="7">
        <v>10</v>
      </c>
      <c r="BF80" s="7">
        <v>13</v>
      </c>
      <c r="BG80" s="7">
        <v>17</v>
      </c>
      <c r="BH80" s="7">
        <v>7</v>
      </c>
      <c r="BI80" s="7">
        <v>14</v>
      </c>
      <c r="BJ80" s="72">
        <v>83</v>
      </c>
      <c r="BK80" s="58">
        <f>BJ80*1000000</f>
        <v>83000000</v>
      </c>
      <c r="BL80" s="34">
        <f>SUM(AU80:BH80)</f>
        <v>167</v>
      </c>
      <c r="BM80" s="34">
        <f>BL80/14</f>
        <v>11.928571428571429</v>
      </c>
      <c r="BN80" s="34">
        <f>SUM(Y80:AF80)</f>
        <v>123</v>
      </c>
      <c r="BO80" s="34">
        <f>BN80/8</f>
        <v>15.375</v>
      </c>
      <c r="BP80" s="34">
        <f>SUM(AG80:AT80)</f>
        <v>199</v>
      </c>
      <c r="BQ80" s="34">
        <f>BP80/14</f>
        <v>14.214285714285714</v>
      </c>
      <c r="BR80" s="34">
        <f>SUM(L80:X80)</f>
        <v>149</v>
      </c>
      <c r="BS80" s="34">
        <f>BR80/13</f>
        <v>11.461538461538462</v>
      </c>
      <c r="BT80" s="34">
        <f>SUM(B80:K80)</f>
        <v>21</v>
      </c>
      <c r="BU80" s="34">
        <f>BT80/11</f>
        <v>1.9090909090909092</v>
      </c>
      <c r="BV80" s="29">
        <f>SUM(BT80+BR80+BP80+BN80+BL80)</f>
        <v>659</v>
      </c>
      <c r="BW80" s="34">
        <f>BV80/60</f>
        <v>10.983333333333333</v>
      </c>
    </row>
    <row r="81" spans="1:75" x14ac:dyDescent="0.2">
      <c r="A81" s="3" t="s">
        <v>77</v>
      </c>
      <c r="B81" s="7">
        <v>1</v>
      </c>
      <c r="C81" s="7">
        <v>1</v>
      </c>
      <c r="D81" s="7">
        <v>2</v>
      </c>
      <c r="E81" s="7">
        <v>1</v>
      </c>
      <c r="F81" s="7">
        <v>3</v>
      </c>
      <c r="G81" s="7">
        <v>3</v>
      </c>
      <c r="H81" s="7">
        <v>3</v>
      </c>
      <c r="I81" s="7">
        <v>3</v>
      </c>
      <c r="J81" s="7">
        <v>3</v>
      </c>
      <c r="K81" s="7">
        <v>1</v>
      </c>
      <c r="L81" s="7">
        <v>1</v>
      </c>
      <c r="M81" s="7">
        <v>16</v>
      </c>
      <c r="N81" s="7">
        <v>14</v>
      </c>
      <c r="O81" s="7">
        <v>12</v>
      </c>
      <c r="P81" s="7">
        <v>14</v>
      </c>
      <c r="Q81" s="7">
        <v>14</v>
      </c>
      <c r="R81" s="7">
        <v>10</v>
      </c>
      <c r="S81" s="7">
        <v>9</v>
      </c>
      <c r="T81" s="7">
        <v>15</v>
      </c>
      <c r="U81" s="7">
        <v>8</v>
      </c>
      <c r="V81" s="7">
        <v>7</v>
      </c>
      <c r="W81" s="7">
        <v>14</v>
      </c>
      <c r="X81" s="7">
        <v>16</v>
      </c>
      <c r="Y81" s="7">
        <v>10</v>
      </c>
      <c r="Z81" s="7">
        <v>12</v>
      </c>
      <c r="AA81" s="7">
        <v>12</v>
      </c>
      <c r="AB81" s="7">
        <v>14</v>
      </c>
      <c r="AC81" s="7">
        <v>14</v>
      </c>
      <c r="AD81" s="7">
        <v>13</v>
      </c>
      <c r="AE81" s="7">
        <v>15</v>
      </c>
      <c r="AF81" s="7">
        <v>12</v>
      </c>
      <c r="AG81" s="7">
        <v>11</v>
      </c>
      <c r="AH81" s="7">
        <v>9</v>
      </c>
      <c r="AI81" s="7">
        <v>12</v>
      </c>
      <c r="AJ81" s="7">
        <v>12</v>
      </c>
      <c r="AK81" s="7">
        <v>13</v>
      </c>
      <c r="AL81" s="7">
        <v>9</v>
      </c>
      <c r="AM81" s="7">
        <v>13</v>
      </c>
      <c r="AN81" s="7">
        <v>8</v>
      </c>
      <c r="AO81" s="7">
        <v>12</v>
      </c>
      <c r="AP81" s="7">
        <v>12</v>
      </c>
      <c r="AQ81" s="7">
        <v>13</v>
      </c>
      <c r="AR81" s="7">
        <v>16</v>
      </c>
      <c r="AS81" s="7">
        <v>15</v>
      </c>
      <c r="AT81" s="7">
        <v>15</v>
      </c>
      <c r="AU81" s="7">
        <v>12</v>
      </c>
      <c r="AV81" s="7">
        <v>5</v>
      </c>
      <c r="AW81" s="7">
        <v>7</v>
      </c>
      <c r="AX81" s="7">
        <v>9</v>
      </c>
      <c r="AY81" s="7">
        <v>5</v>
      </c>
      <c r="AZ81" s="7">
        <v>12</v>
      </c>
      <c r="BA81" s="7">
        <v>5</v>
      </c>
      <c r="BB81" s="7">
        <v>11</v>
      </c>
      <c r="BC81" s="7">
        <v>8</v>
      </c>
      <c r="BD81" s="7">
        <v>9</v>
      </c>
      <c r="BE81" s="7">
        <v>14</v>
      </c>
      <c r="BF81" s="7">
        <v>15</v>
      </c>
      <c r="BG81" s="7">
        <v>8</v>
      </c>
      <c r="BH81" s="7">
        <v>14</v>
      </c>
      <c r="BI81" s="7">
        <v>12</v>
      </c>
      <c r="BJ81" s="72">
        <v>20.5</v>
      </c>
      <c r="BK81" s="58">
        <f>BJ81*1000000</f>
        <v>20500000</v>
      </c>
      <c r="BL81" s="34">
        <f>SUM(AU81:BH81)</f>
        <v>134</v>
      </c>
      <c r="BM81" s="34">
        <f>BL81/14</f>
        <v>9.5714285714285712</v>
      </c>
      <c r="BN81" s="34">
        <f>SUM(Y81:AF81)</f>
        <v>102</v>
      </c>
      <c r="BO81" s="34">
        <f>BN81/8</f>
        <v>12.75</v>
      </c>
      <c r="BP81" s="34">
        <f>SUM(AG81:AT81)</f>
        <v>170</v>
      </c>
      <c r="BQ81" s="34">
        <f>BP81/14</f>
        <v>12.142857142857142</v>
      </c>
      <c r="BR81" s="34">
        <f>SUM(L81:X81)</f>
        <v>150</v>
      </c>
      <c r="BS81" s="34">
        <f>BR81/13</f>
        <v>11.538461538461538</v>
      </c>
      <c r="BT81" s="34">
        <f>SUM(B81:K81)</f>
        <v>21</v>
      </c>
      <c r="BU81" s="34">
        <f>BT81/11</f>
        <v>1.9090909090909092</v>
      </c>
      <c r="BV81" s="29">
        <f>SUM(BT81+BR81+BP81+BN81+BL81)</f>
        <v>577</v>
      </c>
      <c r="BW81" s="34">
        <f>BV81/60</f>
        <v>9.6166666666666671</v>
      </c>
    </row>
    <row r="82" spans="1:75" x14ac:dyDescent="0.2">
      <c r="A82" s="3" t="s">
        <v>173</v>
      </c>
      <c r="B82" s="7">
        <v>2</v>
      </c>
      <c r="C82" s="7">
        <v>2</v>
      </c>
      <c r="D82" s="7">
        <v>2</v>
      </c>
      <c r="E82" s="7">
        <v>2</v>
      </c>
      <c r="F82" s="7">
        <v>1</v>
      </c>
      <c r="G82" s="7">
        <v>3</v>
      </c>
      <c r="H82" s="7">
        <v>3</v>
      </c>
      <c r="I82" s="7">
        <v>3</v>
      </c>
      <c r="J82" s="7">
        <v>1</v>
      </c>
      <c r="K82" s="7">
        <v>3</v>
      </c>
      <c r="L82" s="7">
        <v>3</v>
      </c>
      <c r="M82" s="7">
        <v>10</v>
      </c>
      <c r="N82" s="7">
        <v>17</v>
      </c>
      <c r="O82" s="7">
        <v>15</v>
      </c>
      <c r="P82" s="7">
        <v>16</v>
      </c>
      <c r="Q82" s="7">
        <v>12</v>
      </c>
      <c r="R82" s="7">
        <v>11</v>
      </c>
      <c r="S82" s="7">
        <v>8</v>
      </c>
      <c r="T82" s="7">
        <v>15</v>
      </c>
      <c r="U82" s="7">
        <v>8</v>
      </c>
      <c r="V82" s="7">
        <v>4</v>
      </c>
      <c r="W82" s="7">
        <v>13</v>
      </c>
      <c r="X82" s="7">
        <v>15</v>
      </c>
      <c r="Y82" s="7">
        <v>11</v>
      </c>
      <c r="Z82" s="7">
        <v>13</v>
      </c>
      <c r="AA82" s="7">
        <v>13</v>
      </c>
      <c r="AB82" s="7">
        <v>16</v>
      </c>
      <c r="AC82" s="7">
        <v>16</v>
      </c>
      <c r="AD82" s="7">
        <v>19</v>
      </c>
      <c r="AE82" s="7">
        <v>17</v>
      </c>
      <c r="AF82" s="7">
        <v>17</v>
      </c>
      <c r="AG82" s="7">
        <v>15</v>
      </c>
      <c r="AH82" s="7">
        <v>12</v>
      </c>
      <c r="AI82" s="7">
        <v>14</v>
      </c>
      <c r="AJ82" s="7">
        <v>14</v>
      </c>
      <c r="AK82" s="7">
        <v>12</v>
      </c>
      <c r="AL82" s="7">
        <v>9</v>
      </c>
      <c r="AM82" s="7">
        <v>11</v>
      </c>
      <c r="AN82" s="7">
        <v>10</v>
      </c>
      <c r="AO82" s="7">
        <v>12</v>
      </c>
      <c r="AP82" s="7">
        <v>14</v>
      </c>
      <c r="AQ82" s="7">
        <v>13</v>
      </c>
      <c r="AR82" s="7">
        <v>16</v>
      </c>
      <c r="AS82" s="7">
        <v>14</v>
      </c>
      <c r="AT82" s="7">
        <v>14</v>
      </c>
      <c r="AU82" s="7">
        <v>9</v>
      </c>
      <c r="AV82" s="7">
        <v>5</v>
      </c>
      <c r="AW82" s="7">
        <v>10</v>
      </c>
      <c r="AX82" s="7">
        <v>10</v>
      </c>
      <c r="AY82" s="7">
        <v>7</v>
      </c>
      <c r="AZ82" s="7">
        <v>13</v>
      </c>
      <c r="BA82" s="7">
        <v>4</v>
      </c>
      <c r="BB82" s="7">
        <v>12</v>
      </c>
      <c r="BC82" s="7">
        <v>7</v>
      </c>
      <c r="BD82" s="7">
        <v>10</v>
      </c>
      <c r="BE82" s="7">
        <v>13</v>
      </c>
      <c r="BF82" s="7">
        <v>15</v>
      </c>
      <c r="BG82" s="7">
        <v>7</v>
      </c>
      <c r="BH82" s="7">
        <v>13</v>
      </c>
      <c r="BI82" s="7">
        <v>13</v>
      </c>
      <c r="BJ82" s="72">
        <v>39.5</v>
      </c>
      <c r="BK82" s="58">
        <f>BJ82*1000000</f>
        <v>39500000</v>
      </c>
      <c r="BL82" s="34">
        <f>SUM(AU82:BH82)</f>
        <v>135</v>
      </c>
      <c r="BM82" s="34">
        <f>BL82/14</f>
        <v>9.6428571428571423</v>
      </c>
      <c r="BN82" s="34">
        <f>SUM(Y82:AF82)</f>
        <v>122</v>
      </c>
      <c r="BO82" s="34">
        <f>BN82/8</f>
        <v>15.25</v>
      </c>
      <c r="BP82" s="34">
        <f>SUM(AG82:AT82)</f>
        <v>180</v>
      </c>
      <c r="BQ82" s="34">
        <f>BP82/14</f>
        <v>12.857142857142858</v>
      </c>
      <c r="BR82" s="34">
        <f>SUM(L82:X82)</f>
        <v>147</v>
      </c>
      <c r="BS82" s="34">
        <f>BR82/13</f>
        <v>11.307692307692308</v>
      </c>
      <c r="BT82" s="34">
        <f>SUM(B82:K82)</f>
        <v>22</v>
      </c>
      <c r="BU82" s="34">
        <f>BT82/11</f>
        <v>2</v>
      </c>
      <c r="BV82" s="29">
        <f>SUM(BT82+BR82+BP82+BN82+BL82)</f>
        <v>606</v>
      </c>
      <c r="BW82" s="34">
        <f>BV82/60</f>
        <v>10.1</v>
      </c>
    </row>
    <row r="83" spans="1:75" x14ac:dyDescent="0.2">
      <c r="A83" s="3" t="s">
        <v>170</v>
      </c>
      <c r="B83" s="7">
        <v>2</v>
      </c>
      <c r="C83" s="7">
        <v>1</v>
      </c>
      <c r="D83" s="7">
        <v>3</v>
      </c>
      <c r="E83" s="7">
        <v>3</v>
      </c>
      <c r="F83" s="7">
        <v>3</v>
      </c>
      <c r="G83" s="7">
        <v>1</v>
      </c>
      <c r="H83" s="7">
        <v>2</v>
      </c>
      <c r="I83" s="7">
        <v>3</v>
      </c>
      <c r="J83" s="7">
        <v>1</v>
      </c>
      <c r="K83" s="7">
        <v>3</v>
      </c>
      <c r="L83" s="7">
        <v>2</v>
      </c>
      <c r="M83" s="7">
        <v>17</v>
      </c>
      <c r="N83" s="7">
        <v>11</v>
      </c>
      <c r="O83" s="7">
        <v>11</v>
      </c>
      <c r="P83" s="7">
        <v>13</v>
      </c>
      <c r="Q83" s="7">
        <v>14</v>
      </c>
      <c r="R83" s="7">
        <v>11</v>
      </c>
      <c r="S83" s="7">
        <v>7</v>
      </c>
      <c r="T83" s="7">
        <v>12</v>
      </c>
      <c r="U83" s="7">
        <v>6</v>
      </c>
      <c r="V83" s="7">
        <v>11</v>
      </c>
      <c r="W83" s="7">
        <v>9</v>
      </c>
      <c r="X83" s="7">
        <v>15</v>
      </c>
      <c r="Y83" s="7">
        <v>14</v>
      </c>
      <c r="Z83" s="7">
        <v>12</v>
      </c>
      <c r="AA83" s="7">
        <v>12</v>
      </c>
      <c r="AB83" s="7">
        <v>13</v>
      </c>
      <c r="AC83" s="7">
        <v>15</v>
      </c>
      <c r="AD83" s="7">
        <v>7</v>
      </c>
      <c r="AE83" s="7">
        <v>10</v>
      </c>
      <c r="AF83" s="7">
        <v>14</v>
      </c>
      <c r="AG83" s="7">
        <v>12</v>
      </c>
      <c r="AH83" s="7">
        <v>12</v>
      </c>
      <c r="AI83" s="7">
        <v>17</v>
      </c>
      <c r="AJ83" s="7">
        <v>9</v>
      </c>
      <c r="AK83" s="7">
        <v>11</v>
      </c>
      <c r="AL83" s="7">
        <v>13</v>
      </c>
      <c r="AM83" s="7">
        <v>10</v>
      </c>
      <c r="AN83" s="7">
        <v>16</v>
      </c>
      <c r="AO83" s="7">
        <v>10</v>
      </c>
      <c r="AP83" s="7">
        <v>12</v>
      </c>
      <c r="AQ83" s="7">
        <v>10</v>
      </c>
      <c r="AR83" s="7">
        <v>15</v>
      </c>
      <c r="AS83" s="7">
        <v>9</v>
      </c>
      <c r="AT83" s="7">
        <v>15</v>
      </c>
      <c r="AU83" s="7">
        <v>8</v>
      </c>
      <c r="AV83" s="7">
        <v>13</v>
      </c>
      <c r="AW83" s="7">
        <v>13</v>
      </c>
      <c r="AX83" s="7">
        <v>14</v>
      </c>
      <c r="AY83" s="7">
        <v>13</v>
      </c>
      <c r="AZ83" s="7">
        <v>15</v>
      </c>
      <c r="BA83" s="7">
        <v>16</v>
      </c>
      <c r="BB83" s="7">
        <v>8</v>
      </c>
      <c r="BC83" s="7">
        <v>13</v>
      </c>
      <c r="BD83" s="7">
        <v>3</v>
      </c>
      <c r="BE83" s="7">
        <v>8</v>
      </c>
      <c r="BF83" s="7">
        <v>16</v>
      </c>
      <c r="BG83" s="7">
        <v>11</v>
      </c>
      <c r="BH83" s="7">
        <v>5</v>
      </c>
      <c r="BI83" s="7">
        <v>17</v>
      </c>
      <c r="BJ83" s="72">
        <v>27.5</v>
      </c>
      <c r="BK83" s="58">
        <f>BJ83*1000000</f>
        <v>27500000</v>
      </c>
      <c r="BL83" s="34">
        <f>SUM(AU83:BH83)</f>
        <v>156</v>
      </c>
      <c r="BM83" s="34">
        <f>BL83/14</f>
        <v>11.142857142857142</v>
      </c>
      <c r="BN83" s="34">
        <f>SUM(Y83:AF83)</f>
        <v>97</v>
      </c>
      <c r="BO83" s="34">
        <f>BN83/8</f>
        <v>12.125</v>
      </c>
      <c r="BP83" s="34">
        <f>SUM(AG83:AT83)</f>
        <v>171</v>
      </c>
      <c r="BQ83" s="34">
        <f>BP83/14</f>
        <v>12.214285714285714</v>
      </c>
      <c r="BR83" s="34">
        <f>SUM(L83:X83)</f>
        <v>139</v>
      </c>
      <c r="BS83" s="34">
        <f>BR83/13</f>
        <v>10.692307692307692</v>
      </c>
      <c r="BT83" s="34">
        <f>SUM(B83:K83)</f>
        <v>22</v>
      </c>
      <c r="BU83" s="34">
        <f>BT83/11</f>
        <v>2</v>
      </c>
      <c r="BV83" s="29">
        <f>SUM(BT83+BR83+BP83+BN83+BL83)</f>
        <v>585</v>
      </c>
      <c r="BW83" s="34">
        <f>BV83/60</f>
        <v>9.75</v>
      </c>
    </row>
    <row r="84" spans="1:75" x14ac:dyDescent="0.2">
      <c r="A84" s="3" t="s">
        <v>81</v>
      </c>
      <c r="B84" s="7">
        <v>1</v>
      </c>
      <c r="C84" s="7">
        <v>2</v>
      </c>
      <c r="D84" s="7">
        <v>1</v>
      </c>
      <c r="E84" s="7">
        <v>4</v>
      </c>
      <c r="F84" s="7">
        <v>2</v>
      </c>
      <c r="G84" s="7">
        <v>2</v>
      </c>
      <c r="H84" s="7">
        <v>3</v>
      </c>
      <c r="I84" s="7">
        <v>3</v>
      </c>
      <c r="J84" s="7">
        <v>1</v>
      </c>
      <c r="K84" s="7">
        <v>2</v>
      </c>
      <c r="L84" s="7">
        <v>2</v>
      </c>
      <c r="M84" s="7">
        <v>14</v>
      </c>
      <c r="N84" s="7">
        <v>8</v>
      </c>
      <c r="O84" s="7">
        <v>8</v>
      </c>
      <c r="P84" s="7">
        <v>11</v>
      </c>
      <c r="Q84" s="7">
        <v>14</v>
      </c>
      <c r="R84" s="7">
        <v>11</v>
      </c>
      <c r="S84" s="7">
        <v>7</v>
      </c>
      <c r="T84" s="7">
        <v>15</v>
      </c>
      <c r="U84" s="7">
        <v>12</v>
      </c>
      <c r="V84" s="7">
        <v>12</v>
      </c>
      <c r="W84" s="7">
        <v>13</v>
      </c>
      <c r="X84" s="7">
        <v>13</v>
      </c>
      <c r="Y84" s="7">
        <v>10</v>
      </c>
      <c r="Z84" s="7">
        <v>10</v>
      </c>
      <c r="AA84" s="7">
        <v>13</v>
      </c>
      <c r="AB84" s="7">
        <v>11</v>
      </c>
      <c r="AC84" s="7">
        <v>16</v>
      </c>
      <c r="AD84" s="7">
        <v>7</v>
      </c>
      <c r="AE84" s="7">
        <v>14</v>
      </c>
      <c r="AF84" s="7">
        <v>15</v>
      </c>
      <c r="AG84" s="7">
        <v>11</v>
      </c>
      <c r="AH84" s="7">
        <v>15</v>
      </c>
      <c r="AI84" s="7">
        <v>16</v>
      </c>
      <c r="AJ84" s="7">
        <v>13</v>
      </c>
      <c r="AK84" s="7">
        <v>11</v>
      </c>
      <c r="AL84" s="7">
        <v>15</v>
      </c>
      <c r="AM84" s="7">
        <v>12</v>
      </c>
      <c r="AN84" s="7">
        <v>12</v>
      </c>
      <c r="AO84" s="7">
        <v>16</v>
      </c>
      <c r="AP84" s="7">
        <v>12</v>
      </c>
      <c r="AQ84" s="7">
        <v>12</v>
      </c>
      <c r="AR84" s="7">
        <v>15</v>
      </c>
      <c r="AS84" s="7">
        <v>16</v>
      </c>
      <c r="AT84" s="7">
        <v>13</v>
      </c>
      <c r="AU84" s="7">
        <v>15</v>
      </c>
      <c r="AV84" s="7">
        <v>8</v>
      </c>
      <c r="AW84" s="7">
        <v>10</v>
      </c>
      <c r="AX84" s="7">
        <v>11</v>
      </c>
      <c r="AY84" s="7">
        <v>8</v>
      </c>
      <c r="AZ84" s="7">
        <v>14</v>
      </c>
      <c r="BA84" s="7">
        <v>9</v>
      </c>
      <c r="BB84" s="7">
        <v>7</v>
      </c>
      <c r="BC84" s="7">
        <v>11</v>
      </c>
      <c r="BD84" s="7">
        <v>7</v>
      </c>
      <c r="BE84" s="7">
        <v>12</v>
      </c>
      <c r="BF84" s="7">
        <v>14</v>
      </c>
      <c r="BG84" s="7">
        <v>11</v>
      </c>
      <c r="BH84" s="7">
        <v>13</v>
      </c>
      <c r="BI84" s="7">
        <v>15</v>
      </c>
      <c r="BJ84" s="72">
        <v>6.75</v>
      </c>
      <c r="BK84" s="58">
        <f>BJ84*1000000</f>
        <v>6750000</v>
      </c>
      <c r="BL84" s="34">
        <f>SUM(AU84:BH84)</f>
        <v>150</v>
      </c>
      <c r="BM84" s="34">
        <f>BL84/14</f>
        <v>10.714285714285714</v>
      </c>
      <c r="BN84" s="34">
        <f>SUM(Y84:AF84)</f>
        <v>96</v>
      </c>
      <c r="BO84" s="34">
        <f>BN84/8</f>
        <v>12</v>
      </c>
      <c r="BP84" s="34">
        <f>SUM(AG84:AT84)</f>
        <v>189</v>
      </c>
      <c r="BQ84" s="34">
        <f>BP84/14</f>
        <v>13.5</v>
      </c>
      <c r="BR84" s="34">
        <f>SUM(L84:X84)</f>
        <v>140</v>
      </c>
      <c r="BS84" s="34">
        <f>BR84/13</f>
        <v>10.76923076923077</v>
      </c>
      <c r="BT84" s="34">
        <f>SUM(B84:K84)</f>
        <v>21</v>
      </c>
      <c r="BU84" s="34">
        <f>BT84/11</f>
        <v>1.9090909090909092</v>
      </c>
      <c r="BV84" s="29">
        <f>SUM(BT84+BR84+BP84+BN84+BL84)</f>
        <v>596</v>
      </c>
      <c r="BW84" s="34">
        <f>BV84/60</f>
        <v>9.9333333333333336</v>
      </c>
    </row>
    <row r="85" spans="1:75" x14ac:dyDescent="0.2">
      <c r="A85" s="3" t="s">
        <v>152</v>
      </c>
      <c r="B85" s="7">
        <v>3</v>
      </c>
      <c r="C85" s="7">
        <v>3</v>
      </c>
      <c r="D85" s="7">
        <v>1</v>
      </c>
      <c r="E85" s="7">
        <v>1</v>
      </c>
      <c r="F85" s="7">
        <v>3</v>
      </c>
      <c r="G85" s="7">
        <v>3</v>
      </c>
      <c r="H85" s="7">
        <v>2</v>
      </c>
      <c r="I85" s="7">
        <v>1</v>
      </c>
      <c r="J85" s="7">
        <v>3</v>
      </c>
      <c r="K85" s="7">
        <v>1</v>
      </c>
      <c r="L85" s="7">
        <v>4</v>
      </c>
      <c r="M85" s="7">
        <v>12</v>
      </c>
      <c r="N85" s="7">
        <v>10</v>
      </c>
      <c r="O85" s="7">
        <v>13</v>
      </c>
      <c r="P85" s="7">
        <v>9</v>
      </c>
      <c r="Q85" s="7">
        <v>5</v>
      </c>
      <c r="R85" s="7">
        <v>12</v>
      </c>
      <c r="S85" s="7">
        <v>13</v>
      </c>
      <c r="T85" s="7">
        <v>14</v>
      </c>
      <c r="U85" s="7">
        <v>8</v>
      </c>
      <c r="V85" s="7">
        <v>14</v>
      </c>
      <c r="W85" s="7">
        <v>11</v>
      </c>
      <c r="X85" s="7">
        <v>16</v>
      </c>
      <c r="Y85" s="7">
        <v>9</v>
      </c>
      <c r="Z85" s="7">
        <v>14</v>
      </c>
      <c r="AA85" s="7">
        <v>15</v>
      </c>
      <c r="AB85" s="7">
        <v>13</v>
      </c>
      <c r="AC85" s="7">
        <v>14</v>
      </c>
      <c r="AD85" s="7">
        <v>5</v>
      </c>
      <c r="AE85" s="7">
        <v>13</v>
      </c>
      <c r="AF85" s="7">
        <v>15</v>
      </c>
      <c r="AG85" s="7">
        <v>13</v>
      </c>
      <c r="AH85" s="7">
        <v>13</v>
      </c>
      <c r="AI85" s="7">
        <v>15</v>
      </c>
      <c r="AJ85" s="7">
        <v>11</v>
      </c>
      <c r="AK85" s="7">
        <v>8</v>
      </c>
      <c r="AL85" s="7">
        <v>13</v>
      </c>
      <c r="AM85" s="7">
        <v>5</v>
      </c>
      <c r="AN85" s="7">
        <v>16</v>
      </c>
      <c r="AO85" s="7">
        <v>18</v>
      </c>
      <c r="AP85" s="7">
        <v>9</v>
      </c>
      <c r="AQ85" s="7">
        <v>10</v>
      </c>
      <c r="AR85" s="7">
        <v>13</v>
      </c>
      <c r="AS85" s="7">
        <v>16</v>
      </c>
      <c r="AT85" s="7">
        <v>12</v>
      </c>
      <c r="AU85" s="7">
        <v>12</v>
      </c>
      <c r="AV85" s="7">
        <v>13</v>
      </c>
      <c r="AW85" s="7">
        <v>14</v>
      </c>
      <c r="AX85" s="7">
        <v>14</v>
      </c>
      <c r="AY85" s="7">
        <v>13</v>
      </c>
      <c r="AZ85" s="7">
        <v>14</v>
      </c>
      <c r="BA85" s="7">
        <v>13</v>
      </c>
      <c r="BB85" s="7">
        <v>5</v>
      </c>
      <c r="BC85" s="7">
        <v>12</v>
      </c>
      <c r="BD85" s="7">
        <v>3</v>
      </c>
      <c r="BE85" s="7">
        <v>10</v>
      </c>
      <c r="BF85" s="7">
        <v>15</v>
      </c>
      <c r="BG85" s="7">
        <v>15</v>
      </c>
      <c r="BH85" s="7">
        <v>8</v>
      </c>
      <c r="BI85" s="7">
        <v>15</v>
      </c>
      <c r="BJ85" s="72">
        <v>28.5</v>
      </c>
      <c r="BK85" s="58">
        <f>BJ85*1000000</f>
        <v>28500000</v>
      </c>
      <c r="BL85" s="34">
        <f>SUM(AU85:BH85)</f>
        <v>161</v>
      </c>
      <c r="BM85" s="34">
        <f>BL85/14</f>
        <v>11.5</v>
      </c>
      <c r="BN85" s="34">
        <f>SUM(Y85:AF85)</f>
        <v>98</v>
      </c>
      <c r="BO85" s="34">
        <f>BN85/8</f>
        <v>12.25</v>
      </c>
      <c r="BP85" s="34">
        <f>SUM(AG85:AT85)</f>
        <v>172</v>
      </c>
      <c r="BQ85" s="34">
        <f>BP85/14</f>
        <v>12.285714285714286</v>
      </c>
      <c r="BR85" s="34">
        <f>SUM(L85:X85)</f>
        <v>141</v>
      </c>
      <c r="BS85" s="34">
        <f>BR85/13</f>
        <v>10.846153846153847</v>
      </c>
      <c r="BT85" s="34">
        <f>SUM(B85:K85)</f>
        <v>21</v>
      </c>
      <c r="BU85" s="34">
        <f>BT85/11</f>
        <v>1.9090909090909092</v>
      </c>
      <c r="BV85" s="29">
        <f>SUM(BT85+BR85+BP85+BN85+BL85)</f>
        <v>593</v>
      </c>
      <c r="BW85" s="34">
        <f>BV85/60</f>
        <v>9.8833333333333329</v>
      </c>
    </row>
    <row r="86" spans="1:75" x14ac:dyDescent="0.2">
      <c r="A86" s="3" t="s">
        <v>192</v>
      </c>
      <c r="B86" s="7">
        <v>3</v>
      </c>
      <c r="C86" s="7">
        <v>3</v>
      </c>
      <c r="D86" s="7">
        <v>2</v>
      </c>
      <c r="E86" s="7">
        <v>4</v>
      </c>
      <c r="F86" s="7">
        <v>3</v>
      </c>
      <c r="G86" s="7">
        <v>3</v>
      </c>
      <c r="H86" s="7">
        <v>1</v>
      </c>
      <c r="I86" s="7">
        <v>1</v>
      </c>
      <c r="J86" s="7">
        <v>2</v>
      </c>
      <c r="K86" s="7">
        <v>3</v>
      </c>
      <c r="L86" s="7">
        <v>2</v>
      </c>
      <c r="M86" s="7">
        <v>13</v>
      </c>
      <c r="N86" s="7">
        <v>10</v>
      </c>
      <c r="O86" s="7">
        <v>12</v>
      </c>
      <c r="P86" s="7">
        <v>17</v>
      </c>
      <c r="Q86" s="7">
        <v>17</v>
      </c>
      <c r="R86" s="7">
        <v>8</v>
      </c>
      <c r="S86" s="7">
        <v>7</v>
      </c>
      <c r="T86" s="7">
        <v>13</v>
      </c>
      <c r="U86" s="7">
        <v>5</v>
      </c>
      <c r="V86" s="7">
        <v>8</v>
      </c>
      <c r="W86" s="7">
        <v>15</v>
      </c>
      <c r="X86" s="7">
        <v>15</v>
      </c>
      <c r="Y86" s="7">
        <v>10</v>
      </c>
      <c r="Z86" s="7">
        <v>14</v>
      </c>
      <c r="AA86" s="7">
        <v>14</v>
      </c>
      <c r="AB86" s="7">
        <v>15</v>
      </c>
      <c r="AC86" s="7">
        <v>15</v>
      </c>
      <c r="AD86" s="7">
        <v>15</v>
      </c>
      <c r="AE86" s="7">
        <v>15</v>
      </c>
      <c r="AF86" s="7">
        <v>16</v>
      </c>
      <c r="AG86" s="7">
        <v>15</v>
      </c>
      <c r="AH86" s="7">
        <v>14</v>
      </c>
      <c r="AI86" s="7">
        <v>16</v>
      </c>
      <c r="AJ86" s="7">
        <v>12</v>
      </c>
      <c r="AK86" s="7">
        <v>10</v>
      </c>
      <c r="AL86" s="7">
        <v>16</v>
      </c>
      <c r="AM86" s="7">
        <v>10</v>
      </c>
      <c r="AN86" s="7">
        <v>14</v>
      </c>
      <c r="AO86" s="7">
        <v>15</v>
      </c>
      <c r="AP86" s="7">
        <v>15</v>
      </c>
      <c r="AQ86" s="7">
        <v>14</v>
      </c>
      <c r="AR86" s="7">
        <v>16</v>
      </c>
      <c r="AS86" s="7">
        <v>11</v>
      </c>
      <c r="AT86" s="7">
        <v>16</v>
      </c>
      <c r="AU86" s="7">
        <v>11</v>
      </c>
      <c r="AV86" s="7">
        <v>11</v>
      </c>
      <c r="AW86" s="7">
        <v>11</v>
      </c>
      <c r="AX86" s="7">
        <v>16</v>
      </c>
      <c r="AY86" s="7">
        <v>16</v>
      </c>
      <c r="AZ86" s="7">
        <v>16</v>
      </c>
      <c r="BA86" s="7">
        <v>6</v>
      </c>
      <c r="BB86" s="7">
        <v>15</v>
      </c>
      <c r="BC86" s="7">
        <v>13</v>
      </c>
      <c r="BD86" s="7">
        <v>7</v>
      </c>
      <c r="BE86" s="7">
        <v>7</v>
      </c>
      <c r="BF86" s="7">
        <v>14</v>
      </c>
      <c r="BG86" s="7">
        <v>15</v>
      </c>
      <c r="BH86" s="7">
        <v>6</v>
      </c>
      <c r="BI86" s="7">
        <v>16</v>
      </c>
      <c r="BJ86" s="72">
        <v>73</v>
      </c>
      <c r="BK86" s="58">
        <f>BJ86*1000000</f>
        <v>73000000</v>
      </c>
      <c r="BL86" s="34">
        <f>SUM(AU86:BH86)</f>
        <v>164</v>
      </c>
      <c r="BM86" s="34">
        <f>BL86/14</f>
        <v>11.714285714285714</v>
      </c>
      <c r="BN86" s="34">
        <f>SUM(Y86:AF86)</f>
        <v>114</v>
      </c>
      <c r="BO86" s="34">
        <f>BN86/8</f>
        <v>14.25</v>
      </c>
      <c r="BP86" s="34">
        <f>SUM(AG86:AT86)</f>
        <v>194</v>
      </c>
      <c r="BQ86" s="34">
        <f>BP86/14</f>
        <v>13.857142857142858</v>
      </c>
      <c r="BR86" s="34">
        <f>SUM(L86:X86)</f>
        <v>142</v>
      </c>
      <c r="BS86" s="34">
        <f>BR86/13</f>
        <v>10.923076923076923</v>
      </c>
      <c r="BT86" s="34">
        <f>SUM(B86:K86)</f>
        <v>25</v>
      </c>
      <c r="BU86" s="34">
        <f>BT86/11</f>
        <v>2.2727272727272729</v>
      </c>
      <c r="BV86" s="29">
        <f>SUM(BT86+BR86+BP86+BN86+BL86)</f>
        <v>639</v>
      </c>
      <c r="BW86" s="34">
        <f>BV86/60</f>
        <v>10.65</v>
      </c>
    </row>
    <row r="87" spans="1:75" x14ac:dyDescent="0.2">
      <c r="A87" s="3" t="s">
        <v>187</v>
      </c>
      <c r="B87" s="7">
        <v>2</v>
      </c>
      <c r="C87" s="7">
        <v>3</v>
      </c>
      <c r="D87" s="7">
        <v>2</v>
      </c>
      <c r="E87" s="7">
        <v>2</v>
      </c>
      <c r="F87" s="7">
        <v>1</v>
      </c>
      <c r="G87" s="7">
        <v>2</v>
      </c>
      <c r="H87" s="7">
        <v>3</v>
      </c>
      <c r="I87" s="7">
        <v>2</v>
      </c>
      <c r="J87" s="7">
        <v>3</v>
      </c>
      <c r="K87" s="7">
        <v>3</v>
      </c>
      <c r="L87" s="7">
        <v>4</v>
      </c>
      <c r="M87" s="7">
        <v>16</v>
      </c>
      <c r="N87" s="7">
        <v>11</v>
      </c>
      <c r="O87" s="7">
        <v>12</v>
      </c>
      <c r="P87" s="7">
        <v>11</v>
      </c>
      <c r="Q87" s="7">
        <v>10</v>
      </c>
      <c r="R87" s="7">
        <v>10</v>
      </c>
      <c r="S87" s="7">
        <v>8</v>
      </c>
      <c r="T87" s="7">
        <v>11</v>
      </c>
      <c r="U87" s="7">
        <v>8</v>
      </c>
      <c r="V87" s="7">
        <v>3</v>
      </c>
      <c r="W87" s="7">
        <v>15</v>
      </c>
      <c r="X87" s="7">
        <v>11</v>
      </c>
      <c r="Y87" s="7">
        <v>9</v>
      </c>
      <c r="Z87" s="7">
        <v>12</v>
      </c>
      <c r="AA87" s="7">
        <v>11</v>
      </c>
      <c r="AB87" s="7">
        <v>11</v>
      </c>
      <c r="AC87" s="7">
        <v>13</v>
      </c>
      <c r="AD87" s="7">
        <v>7</v>
      </c>
      <c r="AE87" s="7">
        <v>13</v>
      </c>
      <c r="AF87" s="7">
        <v>14</v>
      </c>
      <c r="AG87" s="7">
        <v>11</v>
      </c>
      <c r="AH87" s="7">
        <v>12</v>
      </c>
      <c r="AI87" s="7">
        <v>12</v>
      </c>
      <c r="AJ87" s="7">
        <v>14</v>
      </c>
      <c r="AK87" s="7">
        <v>16</v>
      </c>
      <c r="AL87" s="7">
        <v>12</v>
      </c>
      <c r="AM87" s="7">
        <v>14</v>
      </c>
      <c r="AN87" s="7">
        <v>12</v>
      </c>
      <c r="AO87" s="7">
        <v>12</v>
      </c>
      <c r="AP87" s="7">
        <v>15</v>
      </c>
      <c r="AQ87" s="7">
        <v>16</v>
      </c>
      <c r="AR87" s="7">
        <v>14</v>
      </c>
      <c r="AS87" s="7">
        <v>13</v>
      </c>
      <c r="AT87" s="7">
        <v>14</v>
      </c>
      <c r="AU87" s="7">
        <v>10</v>
      </c>
      <c r="AV87" s="7">
        <v>8</v>
      </c>
      <c r="AW87" s="7">
        <v>10</v>
      </c>
      <c r="AX87" s="7">
        <v>11</v>
      </c>
      <c r="AY87" s="7">
        <v>6</v>
      </c>
      <c r="AZ87" s="7">
        <v>13</v>
      </c>
      <c r="BA87" s="7">
        <v>11</v>
      </c>
      <c r="BB87" s="7">
        <v>12</v>
      </c>
      <c r="BC87" s="7">
        <v>12</v>
      </c>
      <c r="BD87" s="7">
        <v>12</v>
      </c>
      <c r="BE87" s="7">
        <v>16</v>
      </c>
      <c r="BF87" s="7">
        <v>13</v>
      </c>
      <c r="BG87" s="7">
        <v>7</v>
      </c>
      <c r="BH87" s="7">
        <v>13</v>
      </c>
      <c r="BI87" s="7">
        <v>14</v>
      </c>
      <c r="BJ87" s="72">
        <v>21.5</v>
      </c>
      <c r="BK87" s="58">
        <f>BJ87*1000000</f>
        <v>21500000</v>
      </c>
      <c r="BL87" s="34">
        <f>SUM(AU87:BH87)</f>
        <v>154</v>
      </c>
      <c r="BM87" s="34">
        <f>BL87/14</f>
        <v>11</v>
      </c>
      <c r="BN87" s="34">
        <f>SUM(Y87:AF87)</f>
        <v>90</v>
      </c>
      <c r="BO87" s="34">
        <f>BN87/8</f>
        <v>11.25</v>
      </c>
      <c r="BP87" s="34">
        <f>SUM(AG87:AT87)</f>
        <v>187</v>
      </c>
      <c r="BQ87" s="34">
        <f>BP87/14</f>
        <v>13.357142857142858</v>
      </c>
      <c r="BR87" s="34">
        <f>SUM(L87:X87)</f>
        <v>130</v>
      </c>
      <c r="BS87" s="34">
        <f>BR87/13</f>
        <v>10</v>
      </c>
      <c r="BT87" s="34">
        <f>SUM(B87:K87)</f>
        <v>23</v>
      </c>
      <c r="BU87" s="34">
        <f>BT87/11</f>
        <v>2.0909090909090908</v>
      </c>
      <c r="BV87" s="29">
        <f>SUM(BT87+BR87+BP87+BN87+BL87)</f>
        <v>584</v>
      </c>
      <c r="BW87" s="34">
        <f>BV87/60</f>
        <v>9.7333333333333325</v>
      </c>
    </row>
    <row r="88" spans="1:75" x14ac:dyDescent="0.2">
      <c r="A88" s="3" t="s">
        <v>194</v>
      </c>
      <c r="B88" s="7">
        <v>2</v>
      </c>
      <c r="C88" s="7">
        <v>1</v>
      </c>
      <c r="D88" s="7">
        <v>3</v>
      </c>
      <c r="E88" s="7">
        <v>2</v>
      </c>
      <c r="F88" s="7">
        <v>3</v>
      </c>
      <c r="G88" s="7">
        <v>1</v>
      </c>
      <c r="H88" s="7">
        <v>1</v>
      </c>
      <c r="I88" s="7">
        <v>1</v>
      </c>
      <c r="J88" s="7">
        <v>3</v>
      </c>
      <c r="K88" s="7">
        <v>3</v>
      </c>
      <c r="L88" s="7">
        <v>1</v>
      </c>
      <c r="M88" s="7">
        <v>15</v>
      </c>
      <c r="N88" s="7">
        <v>12</v>
      </c>
      <c r="O88" s="7">
        <v>9</v>
      </c>
      <c r="P88" s="7">
        <v>9</v>
      </c>
      <c r="Q88" s="7">
        <v>11</v>
      </c>
      <c r="R88" s="7">
        <v>10</v>
      </c>
      <c r="S88" s="7">
        <v>7</v>
      </c>
      <c r="T88" s="7">
        <v>13</v>
      </c>
      <c r="U88" s="7">
        <v>6</v>
      </c>
      <c r="V88" s="7">
        <v>3</v>
      </c>
      <c r="W88" s="7">
        <v>18</v>
      </c>
      <c r="X88" s="7">
        <v>12</v>
      </c>
      <c r="Y88" s="7">
        <v>20</v>
      </c>
      <c r="Z88" s="7">
        <v>8</v>
      </c>
      <c r="AA88" s="7">
        <v>13</v>
      </c>
      <c r="AB88" s="7">
        <v>14</v>
      </c>
      <c r="AC88" s="7">
        <v>20</v>
      </c>
      <c r="AD88" s="7">
        <v>7</v>
      </c>
      <c r="AE88" s="7">
        <v>13</v>
      </c>
      <c r="AF88" s="7">
        <v>17</v>
      </c>
      <c r="AG88" s="7">
        <v>15</v>
      </c>
      <c r="AH88" s="7">
        <v>14</v>
      </c>
      <c r="AI88" s="7">
        <v>11</v>
      </c>
      <c r="AJ88" s="7">
        <v>12</v>
      </c>
      <c r="AK88" s="7">
        <v>8</v>
      </c>
      <c r="AL88" s="7">
        <v>16</v>
      </c>
      <c r="AM88" s="7">
        <v>6</v>
      </c>
      <c r="AN88" s="7">
        <v>15</v>
      </c>
      <c r="AO88" s="7">
        <v>14</v>
      </c>
      <c r="AP88" s="7">
        <v>12</v>
      </c>
      <c r="AQ88" s="7">
        <v>8</v>
      </c>
      <c r="AR88" s="7">
        <v>12</v>
      </c>
      <c r="AS88" s="7">
        <v>12</v>
      </c>
      <c r="AT88" s="7">
        <v>13</v>
      </c>
      <c r="AU88" s="7">
        <v>8</v>
      </c>
      <c r="AV88" s="7">
        <v>12</v>
      </c>
      <c r="AW88" s="7">
        <v>16</v>
      </c>
      <c r="AX88" s="7">
        <v>15</v>
      </c>
      <c r="AY88" s="7">
        <v>11</v>
      </c>
      <c r="AZ88" s="7">
        <v>15</v>
      </c>
      <c r="BA88" s="7">
        <v>10</v>
      </c>
      <c r="BB88" s="7">
        <v>13</v>
      </c>
      <c r="BC88" s="7">
        <v>7</v>
      </c>
      <c r="BD88" s="7">
        <v>8</v>
      </c>
      <c r="BE88" s="7">
        <v>6</v>
      </c>
      <c r="BF88" s="7">
        <v>16</v>
      </c>
      <c r="BG88" s="7">
        <v>6</v>
      </c>
      <c r="BH88" s="7">
        <v>7</v>
      </c>
      <c r="BI88" s="7">
        <v>16</v>
      </c>
      <c r="BJ88" s="72">
        <v>0</v>
      </c>
      <c r="BK88" s="58">
        <f>BJ88*1000000</f>
        <v>0</v>
      </c>
      <c r="BL88" s="34">
        <f>SUM(AU88:BH88)</f>
        <v>150</v>
      </c>
      <c r="BM88" s="34">
        <f>BL88/14</f>
        <v>10.714285714285714</v>
      </c>
      <c r="BN88" s="34">
        <f>SUM(Y88:AF88)</f>
        <v>112</v>
      </c>
      <c r="BO88" s="34">
        <f>BN88/8</f>
        <v>14</v>
      </c>
      <c r="BP88" s="34">
        <f>SUM(AG88:AT88)</f>
        <v>168</v>
      </c>
      <c r="BQ88" s="34">
        <f>BP88/14</f>
        <v>12</v>
      </c>
      <c r="BR88" s="34">
        <f>SUM(L88:X88)</f>
        <v>126</v>
      </c>
      <c r="BS88" s="34">
        <f>BR88/13</f>
        <v>9.6923076923076916</v>
      </c>
      <c r="BT88" s="34">
        <f>SUM(B88:K88)</f>
        <v>20</v>
      </c>
      <c r="BU88" s="34">
        <f>BT88/11</f>
        <v>1.8181818181818181</v>
      </c>
      <c r="BV88" s="29">
        <f>SUM(BT88+BR88+BP88+BN88+BL88)</f>
        <v>576</v>
      </c>
      <c r="BW88" s="34">
        <f>BV88/60</f>
        <v>9.6</v>
      </c>
    </row>
    <row r="89" spans="1:75" x14ac:dyDescent="0.2">
      <c r="A89" s="3" t="s">
        <v>226</v>
      </c>
      <c r="B89" s="7">
        <v>1</v>
      </c>
      <c r="C89" s="7">
        <v>2</v>
      </c>
      <c r="D89" s="7">
        <v>3</v>
      </c>
      <c r="E89" s="7">
        <v>3</v>
      </c>
      <c r="F89" s="7">
        <v>3</v>
      </c>
      <c r="G89" s="7">
        <v>3</v>
      </c>
      <c r="H89" s="7">
        <v>3</v>
      </c>
      <c r="I89" s="7">
        <v>3</v>
      </c>
      <c r="J89" s="7">
        <v>1</v>
      </c>
      <c r="K89" s="7">
        <v>2</v>
      </c>
      <c r="L89" s="7">
        <v>1</v>
      </c>
      <c r="M89" s="7">
        <v>10</v>
      </c>
      <c r="N89" s="7">
        <v>12</v>
      </c>
      <c r="O89" s="7">
        <v>9</v>
      </c>
      <c r="P89" s="7">
        <v>15</v>
      </c>
      <c r="Q89" s="7">
        <v>12</v>
      </c>
      <c r="R89" s="7">
        <v>10</v>
      </c>
      <c r="S89" s="7">
        <v>10</v>
      </c>
      <c r="T89" s="7">
        <v>11</v>
      </c>
      <c r="U89" s="7">
        <v>12</v>
      </c>
      <c r="V89" s="7">
        <v>6</v>
      </c>
      <c r="W89" s="7">
        <v>15</v>
      </c>
      <c r="X89" s="7">
        <v>13</v>
      </c>
      <c r="Y89" s="7">
        <v>17</v>
      </c>
      <c r="Z89" s="7">
        <v>15</v>
      </c>
      <c r="AA89" s="7">
        <v>15</v>
      </c>
      <c r="AB89" s="7">
        <v>15</v>
      </c>
      <c r="AC89" s="7">
        <v>17</v>
      </c>
      <c r="AD89" s="7">
        <v>16</v>
      </c>
      <c r="AE89" s="7">
        <v>16</v>
      </c>
      <c r="AF89" s="7">
        <v>16</v>
      </c>
      <c r="AG89" s="7">
        <v>16</v>
      </c>
      <c r="AH89" s="7">
        <v>13</v>
      </c>
      <c r="AI89" s="7">
        <v>14</v>
      </c>
      <c r="AJ89" s="7">
        <v>11</v>
      </c>
      <c r="AK89" s="7">
        <v>11</v>
      </c>
      <c r="AL89" s="7">
        <v>13</v>
      </c>
      <c r="AM89" s="7">
        <v>13</v>
      </c>
      <c r="AN89" s="7">
        <v>16</v>
      </c>
      <c r="AO89" s="7">
        <v>12</v>
      </c>
      <c r="AP89" s="7">
        <v>13</v>
      </c>
      <c r="AQ89" s="7">
        <v>12</v>
      </c>
      <c r="AR89" s="7">
        <v>14</v>
      </c>
      <c r="AS89" s="7">
        <v>10</v>
      </c>
      <c r="AT89" s="7">
        <v>13</v>
      </c>
      <c r="AU89" s="7">
        <v>10</v>
      </c>
      <c r="AV89" s="7">
        <v>11</v>
      </c>
      <c r="AW89" s="7">
        <v>11</v>
      </c>
      <c r="AX89" s="7">
        <v>14</v>
      </c>
      <c r="AY89" s="7">
        <v>15</v>
      </c>
      <c r="AZ89" s="7">
        <v>13</v>
      </c>
      <c r="BA89" s="7">
        <v>14</v>
      </c>
      <c r="BB89" s="7">
        <v>8</v>
      </c>
      <c r="BC89" s="7">
        <v>14</v>
      </c>
      <c r="BD89" s="7">
        <v>2</v>
      </c>
      <c r="BE89" s="7">
        <v>8</v>
      </c>
      <c r="BF89" s="7">
        <v>13</v>
      </c>
      <c r="BG89" s="7">
        <v>9</v>
      </c>
      <c r="BH89" s="7">
        <v>7</v>
      </c>
      <c r="BI89" s="7">
        <v>13</v>
      </c>
      <c r="BJ89" s="72">
        <v>59</v>
      </c>
      <c r="BK89" s="58">
        <f>BJ89*1000000</f>
        <v>59000000</v>
      </c>
      <c r="BL89" s="34">
        <f>SUM(AU89:BH89)</f>
        <v>149</v>
      </c>
      <c r="BM89" s="34">
        <f>BL89/14</f>
        <v>10.642857142857142</v>
      </c>
      <c r="BN89" s="34">
        <f>SUM(Y89:AF89)</f>
        <v>127</v>
      </c>
      <c r="BO89" s="34">
        <f>BN89/8</f>
        <v>15.875</v>
      </c>
      <c r="BP89" s="34">
        <f>SUM(AG89:AT89)</f>
        <v>181</v>
      </c>
      <c r="BQ89" s="34">
        <f>BP89/14</f>
        <v>12.928571428571429</v>
      </c>
      <c r="BR89" s="34">
        <f>SUM(L89:X89)</f>
        <v>136</v>
      </c>
      <c r="BS89" s="34">
        <f>BR89/13</f>
        <v>10.461538461538462</v>
      </c>
      <c r="BT89" s="34">
        <f>SUM(B89:K89)</f>
        <v>24</v>
      </c>
      <c r="BU89" s="34">
        <f>BT89/11</f>
        <v>2.1818181818181817</v>
      </c>
      <c r="BV89" s="29">
        <f>SUM(BT89+BR89+BP89+BN89+BL89)</f>
        <v>617</v>
      </c>
      <c r="BW89" s="34">
        <f>BV89/60</f>
        <v>10.283333333333333</v>
      </c>
    </row>
    <row r="90" spans="1:75" x14ac:dyDescent="0.2">
      <c r="A90" s="3" t="s">
        <v>196</v>
      </c>
      <c r="B90" s="7">
        <v>2</v>
      </c>
      <c r="C90" s="7">
        <v>3</v>
      </c>
      <c r="D90" s="7">
        <v>1</v>
      </c>
      <c r="E90" s="7">
        <v>2</v>
      </c>
      <c r="F90" s="7">
        <v>3</v>
      </c>
      <c r="G90" s="7">
        <v>3</v>
      </c>
      <c r="H90" s="7">
        <v>2</v>
      </c>
      <c r="I90" s="7">
        <v>1</v>
      </c>
      <c r="J90" s="7">
        <v>3</v>
      </c>
      <c r="K90" s="7">
        <v>4</v>
      </c>
      <c r="L90" s="7">
        <v>1</v>
      </c>
      <c r="M90" s="7">
        <v>13</v>
      </c>
      <c r="N90" s="7">
        <v>15</v>
      </c>
      <c r="O90" s="7">
        <v>10</v>
      </c>
      <c r="P90" s="7">
        <v>14</v>
      </c>
      <c r="Q90" s="7">
        <v>13</v>
      </c>
      <c r="R90" s="7">
        <v>10</v>
      </c>
      <c r="S90" s="7">
        <v>7</v>
      </c>
      <c r="T90" s="7">
        <v>13</v>
      </c>
      <c r="U90" s="7">
        <v>8</v>
      </c>
      <c r="V90" s="7">
        <v>8</v>
      </c>
      <c r="W90" s="7">
        <v>10</v>
      </c>
      <c r="X90" s="7">
        <v>15</v>
      </c>
      <c r="Y90" s="7">
        <v>17</v>
      </c>
      <c r="Z90" s="7">
        <v>13</v>
      </c>
      <c r="AA90" s="7">
        <v>14</v>
      </c>
      <c r="AB90" s="7">
        <v>12</v>
      </c>
      <c r="AC90" s="7">
        <v>14</v>
      </c>
      <c r="AD90" s="7">
        <v>6</v>
      </c>
      <c r="AE90" s="7">
        <v>15</v>
      </c>
      <c r="AF90" s="7">
        <v>15</v>
      </c>
      <c r="AG90" s="7">
        <v>14</v>
      </c>
      <c r="AH90" s="7">
        <v>15</v>
      </c>
      <c r="AI90" s="7">
        <v>15</v>
      </c>
      <c r="AJ90" s="7">
        <v>12</v>
      </c>
      <c r="AK90" s="7">
        <v>15</v>
      </c>
      <c r="AL90" s="7">
        <v>13</v>
      </c>
      <c r="AM90" s="7">
        <v>12</v>
      </c>
      <c r="AN90" s="7">
        <v>15</v>
      </c>
      <c r="AO90" s="7">
        <v>13</v>
      </c>
      <c r="AP90" s="7">
        <v>15</v>
      </c>
      <c r="AQ90" s="7">
        <v>14</v>
      </c>
      <c r="AR90" s="7">
        <v>15</v>
      </c>
      <c r="AS90" s="7">
        <v>12</v>
      </c>
      <c r="AT90" s="7">
        <v>17</v>
      </c>
      <c r="AU90" s="7">
        <v>11</v>
      </c>
      <c r="AV90" s="7">
        <v>11</v>
      </c>
      <c r="AW90" s="7">
        <v>10</v>
      </c>
      <c r="AX90" s="7">
        <v>13</v>
      </c>
      <c r="AY90" s="7">
        <v>7</v>
      </c>
      <c r="AZ90" s="7">
        <v>15</v>
      </c>
      <c r="BA90" s="7">
        <v>13</v>
      </c>
      <c r="BB90" s="7">
        <v>14</v>
      </c>
      <c r="BC90" s="7">
        <v>14</v>
      </c>
      <c r="BD90" s="7">
        <v>8</v>
      </c>
      <c r="BE90" s="7">
        <v>16</v>
      </c>
      <c r="BF90" s="7">
        <v>16</v>
      </c>
      <c r="BG90" s="7">
        <v>9</v>
      </c>
      <c r="BH90" s="7">
        <v>14</v>
      </c>
      <c r="BI90" s="7">
        <v>15</v>
      </c>
      <c r="BJ90" s="72">
        <v>64</v>
      </c>
      <c r="BK90" s="58">
        <f>BJ90*1000000</f>
        <v>64000000</v>
      </c>
      <c r="BL90" s="34">
        <f>SUM(AU90:BH90)</f>
        <v>171</v>
      </c>
      <c r="BM90" s="34">
        <f>BL90/14</f>
        <v>12.214285714285714</v>
      </c>
      <c r="BN90" s="34">
        <f>SUM(Y90:AF90)</f>
        <v>106</v>
      </c>
      <c r="BO90" s="34">
        <f>BN90/8</f>
        <v>13.25</v>
      </c>
      <c r="BP90" s="34">
        <f>SUM(AG90:AT90)</f>
        <v>197</v>
      </c>
      <c r="BQ90" s="34">
        <f>BP90/14</f>
        <v>14.071428571428571</v>
      </c>
      <c r="BR90" s="34">
        <f>SUM(L90:X90)</f>
        <v>137</v>
      </c>
      <c r="BS90" s="34">
        <f>BR90/13</f>
        <v>10.538461538461538</v>
      </c>
      <c r="BT90" s="34">
        <f>SUM(B90:K90)</f>
        <v>24</v>
      </c>
      <c r="BU90" s="34">
        <f>BT90/11</f>
        <v>2.1818181818181817</v>
      </c>
      <c r="BV90" s="29">
        <f>SUM(BT90+BR90+BP90+BN90+BL90)</f>
        <v>635</v>
      </c>
      <c r="BW90" s="34">
        <f>BV90/60</f>
        <v>10.583333333333334</v>
      </c>
    </row>
    <row r="91" spans="1:75" x14ac:dyDescent="0.2">
      <c r="A91" s="3" t="s">
        <v>18</v>
      </c>
      <c r="B91" s="7">
        <v>3</v>
      </c>
      <c r="C91" s="7">
        <v>2</v>
      </c>
      <c r="D91" s="7">
        <v>1</v>
      </c>
      <c r="E91" s="7">
        <v>1</v>
      </c>
      <c r="F91" s="7">
        <v>3</v>
      </c>
      <c r="G91" s="7">
        <v>3</v>
      </c>
      <c r="H91" s="7">
        <v>2</v>
      </c>
      <c r="I91" s="7">
        <v>1</v>
      </c>
      <c r="J91" s="7">
        <v>1</v>
      </c>
      <c r="K91" s="7">
        <v>1</v>
      </c>
      <c r="L91" s="7">
        <v>3</v>
      </c>
      <c r="M91" s="7">
        <v>15</v>
      </c>
      <c r="N91" s="7">
        <v>13</v>
      </c>
      <c r="O91" s="7">
        <v>8</v>
      </c>
      <c r="P91" s="7">
        <v>13</v>
      </c>
      <c r="Q91" s="7">
        <v>14</v>
      </c>
      <c r="R91" s="7">
        <v>12</v>
      </c>
      <c r="S91" s="7">
        <v>7</v>
      </c>
      <c r="T91" s="7">
        <v>14</v>
      </c>
      <c r="U91" s="7">
        <v>12</v>
      </c>
      <c r="V91" s="7">
        <v>11</v>
      </c>
      <c r="W91" s="7">
        <v>15</v>
      </c>
      <c r="X91" s="7">
        <v>16</v>
      </c>
      <c r="Y91" s="7">
        <v>12</v>
      </c>
      <c r="Z91" s="7">
        <v>11</v>
      </c>
      <c r="AA91" s="7">
        <v>13</v>
      </c>
      <c r="AB91" s="7">
        <v>14</v>
      </c>
      <c r="AC91" s="7">
        <v>17</v>
      </c>
      <c r="AD91" s="7">
        <v>7</v>
      </c>
      <c r="AE91" s="7">
        <v>13</v>
      </c>
      <c r="AF91" s="7">
        <v>19</v>
      </c>
      <c r="AG91" s="7">
        <v>16</v>
      </c>
      <c r="AH91" s="7">
        <v>15</v>
      </c>
      <c r="AI91" s="7">
        <v>14</v>
      </c>
      <c r="AJ91" s="7">
        <v>12</v>
      </c>
      <c r="AK91" s="7">
        <v>10</v>
      </c>
      <c r="AL91" s="7">
        <v>17</v>
      </c>
      <c r="AM91" s="7">
        <v>14</v>
      </c>
      <c r="AN91" s="7">
        <v>15</v>
      </c>
      <c r="AO91" s="7">
        <v>16</v>
      </c>
      <c r="AP91" s="7">
        <v>12</v>
      </c>
      <c r="AQ91" s="7">
        <v>12</v>
      </c>
      <c r="AR91" s="7">
        <v>14</v>
      </c>
      <c r="AS91" s="7">
        <v>14</v>
      </c>
      <c r="AT91" s="7">
        <v>14</v>
      </c>
      <c r="AU91" s="7">
        <v>14</v>
      </c>
      <c r="AV91" s="7">
        <v>13</v>
      </c>
      <c r="AW91" s="7">
        <v>14</v>
      </c>
      <c r="AX91" s="7">
        <v>16</v>
      </c>
      <c r="AY91" s="7">
        <v>13</v>
      </c>
      <c r="AZ91" s="7">
        <v>16</v>
      </c>
      <c r="BA91" s="7">
        <v>11</v>
      </c>
      <c r="BB91" s="7">
        <v>7</v>
      </c>
      <c r="BC91" s="7">
        <v>13</v>
      </c>
      <c r="BD91" s="7">
        <v>4</v>
      </c>
      <c r="BE91" s="7">
        <v>7</v>
      </c>
      <c r="BF91" s="7">
        <v>13</v>
      </c>
      <c r="BG91" s="7">
        <v>13</v>
      </c>
      <c r="BH91" s="7">
        <v>8</v>
      </c>
      <c r="BI91" s="7">
        <v>16</v>
      </c>
      <c r="BJ91" s="72">
        <v>62</v>
      </c>
      <c r="BK91" s="58">
        <f>BJ91*1000000</f>
        <v>62000000</v>
      </c>
      <c r="BL91" s="34">
        <f>SUM(AU91:BH91)</f>
        <v>162</v>
      </c>
      <c r="BM91" s="34">
        <f>BL91/14</f>
        <v>11.571428571428571</v>
      </c>
      <c r="BN91" s="34">
        <f>SUM(Y91:AF91)</f>
        <v>106</v>
      </c>
      <c r="BO91" s="34">
        <f>BN91/8</f>
        <v>13.25</v>
      </c>
      <c r="BP91" s="34">
        <f>SUM(AG91:AT91)</f>
        <v>195</v>
      </c>
      <c r="BQ91" s="34">
        <f>BP91/14</f>
        <v>13.928571428571429</v>
      </c>
      <c r="BR91" s="34">
        <f>SUM(L91:X91)</f>
        <v>153</v>
      </c>
      <c r="BS91" s="34">
        <f>BR91/13</f>
        <v>11.76923076923077</v>
      </c>
      <c r="BT91" s="34">
        <f>SUM(B91:K91)</f>
        <v>18</v>
      </c>
      <c r="BU91" s="34">
        <f>BT91/11</f>
        <v>1.6363636363636365</v>
      </c>
      <c r="BV91" s="29">
        <f>SUM(BT91+BR91+BP91+BN91+BL91)</f>
        <v>634</v>
      </c>
      <c r="BW91" s="34">
        <f>BV91/60</f>
        <v>10.566666666666666</v>
      </c>
    </row>
    <row r="92" spans="1:75" x14ac:dyDescent="0.2">
      <c r="A92" s="3" t="s">
        <v>21</v>
      </c>
      <c r="B92" s="7">
        <v>3</v>
      </c>
      <c r="C92" s="7">
        <v>3</v>
      </c>
      <c r="D92" s="7">
        <v>2</v>
      </c>
      <c r="E92" s="7">
        <v>2</v>
      </c>
      <c r="F92" s="7">
        <v>1</v>
      </c>
      <c r="G92" s="7">
        <v>2</v>
      </c>
      <c r="H92" s="7">
        <v>2</v>
      </c>
      <c r="I92" s="7">
        <v>1</v>
      </c>
      <c r="J92" s="7">
        <v>2</v>
      </c>
      <c r="K92" s="7">
        <v>1</v>
      </c>
      <c r="L92" s="7">
        <v>3</v>
      </c>
      <c r="M92" s="7">
        <v>12</v>
      </c>
      <c r="N92" s="7">
        <v>9</v>
      </c>
      <c r="O92" s="7">
        <v>13</v>
      </c>
      <c r="P92" s="7">
        <v>16</v>
      </c>
      <c r="Q92" s="7">
        <v>12</v>
      </c>
      <c r="R92" s="7">
        <v>10</v>
      </c>
      <c r="S92" s="7">
        <v>6</v>
      </c>
      <c r="T92" s="7">
        <v>14</v>
      </c>
      <c r="U92" s="7">
        <v>8</v>
      </c>
      <c r="V92" s="7">
        <v>8</v>
      </c>
      <c r="W92" s="7">
        <v>15</v>
      </c>
      <c r="X92" s="7">
        <v>12</v>
      </c>
      <c r="Y92" s="7">
        <v>15</v>
      </c>
      <c r="Z92" s="7">
        <v>15</v>
      </c>
      <c r="AA92" s="7">
        <v>16</v>
      </c>
      <c r="AB92" s="7">
        <v>14</v>
      </c>
      <c r="AC92" s="7">
        <v>15</v>
      </c>
      <c r="AD92" s="7">
        <v>12</v>
      </c>
      <c r="AE92" s="7">
        <v>16</v>
      </c>
      <c r="AF92" s="7">
        <v>15</v>
      </c>
      <c r="AG92" s="7">
        <v>14</v>
      </c>
      <c r="AH92" s="7">
        <v>15</v>
      </c>
      <c r="AI92" s="7">
        <v>15</v>
      </c>
      <c r="AJ92" s="7">
        <v>16</v>
      </c>
      <c r="AK92" s="7">
        <v>16</v>
      </c>
      <c r="AL92" s="7">
        <v>14</v>
      </c>
      <c r="AM92" s="7">
        <v>14</v>
      </c>
      <c r="AN92" s="7">
        <v>15</v>
      </c>
      <c r="AO92" s="7">
        <v>17</v>
      </c>
      <c r="AP92" s="7">
        <v>14</v>
      </c>
      <c r="AQ92" s="7">
        <v>14</v>
      </c>
      <c r="AR92" s="7">
        <v>14</v>
      </c>
      <c r="AS92" s="7">
        <v>15</v>
      </c>
      <c r="AT92" s="7">
        <v>14</v>
      </c>
      <c r="AU92" s="7">
        <v>12</v>
      </c>
      <c r="AV92" s="7">
        <v>12</v>
      </c>
      <c r="AW92" s="7">
        <v>12</v>
      </c>
      <c r="AX92" s="7">
        <v>12</v>
      </c>
      <c r="AY92" s="7">
        <v>11</v>
      </c>
      <c r="AZ92" s="7">
        <v>14</v>
      </c>
      <c r="BA92" s="7">
        <v>14</v>
      </c>
      <c r="BB92" s="7">
        <v>13</v>
      </c>
      <c r="BC92" s="7">
        <v>12</v>
      </c>
      <c r="BD92" s="7">
        <v>9</v>
      </c>
      <c r="BE92" s="7">
        <v>13</v>
      </c>
      <c r="BF92" s="7">
        <v>15</v>
      </c>
      <c r="BG92" s="7">
        <v>10</v>
      </c>
      <c r="BH92" s="7">
        <v>12</v>
      </c>
      <c r="BI92" s="7">
        <v>15</v>
      </c>
      <c r="BJ92" s="72">
        <v>53</v>
      </c>
      <c r="BK92" s="58">
        <f>BJ92*1000000</f>
        <v>53000000</v>
      </c>
      <c r="BL92" s="34">
        <f>SUM(AU92:BH92)</f>
        <v>171</v>
      </c>
      <c r="BM92" s="34">
        <f>BL92/14</f>
        <v>12.214285714285714</v>
      </c>
      <c r="BN92" s="34">
        <f>SUM(Y92:AF92)</f>
        <v>118</v>
      </c>
      <c r="BO92" s="34">
        <f>BN92/8</f>
        <v>14.75</v>
      </c>
      <c r="BP92" s="34">
        <f>SUM(AG92:AT92)</f>
        <v>207</v>
      </c>
      <c r="BQ92" s="34">
        <f>BP92/14</f>
        <v>14.785714285714286</v>
      </c>
      <c r="BR92" s="34">
        <f>SUM(L92:X92)</f>
        <v>138</v>
      </c>
      <c r="BS92" s="34">
        <f>BR92/13</f>
        <v>10.615384615384615</v>
      </c>
      <c r="BT92" s="34">
        <f>SUM(B92:K92)</f>
        <v>19</v>
      </c>
      <c r="BU92" s="34">
        <f>BT92/11</f>
        <v>1.7272727272727273</v>
      </c>
      <c r="BV92" s="29">
        <f>SUM(BT92+BR92+BP92+BN92+BL92)</f>
        <v>653</v>
      </c>
      <c r="BW92" s="34">
        <f>BV92/60</f>
        <v>10.883333333333333</v>
      </c>
    </row>
    <row r="93" spans="1:75" x14ac:dyDescent="0.2">
      <c r="A93" s="3" t="s">
        <v>221</v>
      </c>
      <c r="B93" s="7">
        <v>3</v>
      </c>
      <c r="C93" s="7">
        <v>1</v>
      </c>
      <c r="D93" s="7">
        <v>4</v>
      </c>
      <c r="E93" s="7">
        <v>3</v>
      </c>
      <c r="F93" s="7">
        <v>3</v>
      </c>
      <c r="G93" s="7">
        <v>1</v>
      </c>
      <c r="H93" s="7">
        <v>2</v>
      </c>
      <c r="I93" s="7">
        <v>2</v>
      </c>
      <c r="J93" s="7">
        <v>1</v>
      </c>
      <c r="K93" s="7">
        <v>1</v>
      </c>
      <c r="L93" s="7">
        <v>3</v>
      </c>
      <c r="M93" s="7">
        <v>14</v>
      </c>
      <c r="N93" s="7">
        <v>15</v>
      </c>
      <c r="O93" s="7">
        <v>10</v>
      </c>
      <c r="P93" s="7">
        <v>12</v>
      </c>
      <c r="Q93" s="7">
        <v>13</v>
      </c>
      <c r="R93" s="7">
        <v>11</v>
      </c>
      <c r="S93" s="7">
        <v>4</v>
      </c>
      <c r="T93" s="7">
        <v>14</v>
      </c>
      <c r="U93" s="7">
        <v>3</v>
      </c>
      <c r="V93" s="7">
        <v>6</v>
      </c>
      <c r="W93" s="7">
        <v>13</v>
      </c>
      <c r="X93" s="7">
        <v>14</v>
      </c>
      <c r="Y93" s="7">
        <v>12</v>
      </c>
      <c r="Z93" s="7">
        <v>13</v>
      </c>
      <c r="AA93" s="7">
        <v>12</v>
      </c>
      <c r="AB93" s="7">
        <v>14</v>
      </c>
      <c r="AC93" s="7">
        <v>14</v>
      </c>
      <c r="AD93" s="7">
        <v>14</v>
      </c>
      <c r="AE93" s="7">
        <v>14</v>
      </c>
      <c r="AF93" s="7">
        <v>15</v>
      </c>
      <c r="AG93" s="7">
        <v>15</v>
      </c>
      <c r="AH93" s="7">
        <v>12</v>
      </c>
      <c r="AI93" s="7">
        <v>15</v>
      </c>
      <c r="AJ93" s="7">
        <v>12</v>
      </c>
      <c r="AK93" s="7">
        <v>13</v>
      </c>
      <c r="AL93" s="7">
        <v>14</v>
      </c>
      <c r="AM93" s="7">
        <v>12</v>
      </c>
      <c r="AN93" s="7">
        <v>14</v>
      </c>
      <c r="AO93" s="7">
        <v>14</v>
      </c>
      <c r="AP93" s="7">
        <v>13</v>
      </c>
      <c r="AQ93" s="7">
        <v>13</v>
      </c>
      <c r="AR93" s="7">
        <v>15</v>
      </c>
      <c r="AS93" s="7">
        <v>5</v>
      </c>
      <c r="AT93" s="7">
        <v>13</v>
      </c>
      <c r="AU93" s="7">
        <v>7</v>
      </c>
      <c r="AV93" s="7">
        <v>6</v>
      </c>
      <c r="AW93" s="7">
        <v>10</v>
      </c>
      <c r="AX93" s="7">
        <v>15</v>
      </c>
      <c r="AY93" s="7">
        <v>11</v>
      </c>
      <c r="AZ93" s="7">
        <v>19</v>
      </c>
      <c r="BA93" s="7">
        <v>9</v>
      </c>
      <c r="BB93" s="7">
        <v>12</v>
      </c>
      <c r="BC93" s="7">
        <v>13</v>
      </c>
      <c r="BD93" s="7">
        <v>1</v>
      </c>
      <c r="BE93" s="7">
        <v>10</v>
      </c>
      <c r="BF93" s="7">
        <v>16</v>
      </c>
      <c r="BG93" s="7">
        <v>10</v>
      </c>
      <c r="BH93" s="7">
        <v>12</v>
      </c>
      <c r="BI93" s="7">
        <v>16</v>
      </c>
      <c r="BJ93" s="72">
        <v>52</v>
      </c>
      <c r="BK93" s="58">
        <f>BJ93*1000000</f>
        <v>52000000</v>
      </c>
      <c r="BL93" s="34">
        <f>SUM(AU93:BH93)</f>
        <v>151</v>
      </c>
      <c r="BM93" s="34">
        <f>BL93/14</f>
        <v>10.785714285714286</v>
      </c>
      <c r="BN93" s="34">
        <f>SUM(Y93:AF93)</f>
        <v>108</v>
      </c>
      <c r="BO93" s="34">
        <f>BN93/8</f>
        <v>13.5</v>
      </c>
      <c r="BP93" s="34">
        <f>SUM(AG93:AT93)</f>
        <v>180</v>
      </c>
      <c r="BQ93" s="34">
        <f>BP93/14</f>
        <v>12.857142857142858</v>
      </c>
      <c r="BR93" s="34">
        <f>SUM(L93:X93)</f>
        <v>132</v>
      </c>
      <c r="BS93" s="34">
        <f>BR93/13</f>
        <v>10.153846153846153</v>
      </c>
      <c r="BT93" s="34">
        <f>SUM(B93:K93)</f>
        <v>21</v>
      </c>
      <c r="BU93" s="34">
        <f>BT93/11</f>
        <v>1.9090909090909092</v>
      </c>
      <c r="BV93" s="29">
        <f>SUM(BT93+BR93+BP93+BN93+BL93)</f>
        <v>592</v>
      </c>
      <c r="BW93" s="34">
        <f>BV93/60</f>
        <v>9.8666666666666671</v>
      </c>
    </row>
    <row r="94" spans="1:75" x14ac:dyDescent="0.2">
      <c r="A94" s="3" t="s">
        <v>167</v>
      </c>
      <c r="B94" s="7">
        <v>3</v>
      </c>
      <c r="C94" s="7">
        <v>1</v>
      </c>
      <c r="D94" s="7">
        <v>3</v>
      </c>
      <c r="E94" s="7">
        <v>1</v>
      </c>
      <c r="F94" s="7">
        <v>2</v>
      </c>
      <c r="G94" s="7">
        <v>1</v>
      </c>
      <c r="H94" s="7">
        <v>2</v>
      </c>
      <c r="I94" s="7">
        <v>1</v>
      </c>
      <c r="J94" s="7">
        <v>2</v>
      </c>
      <c r="K94" s="7">
        <v>1</v>
      </c>
      <c r="L94" s="7">
        <v>1</v>
      </c>
      <c r="M94" s="7">
        <v>15</v>
      </c>
      <c r="N94" s="7">
        <v>15</v>
      </c>
      <c r="O94" s="7">
        <v>14</v>
      </c>
      <c r="P94" s="7">
        <v>15</v>
      </c>
      <c r="Q94" s="7">
        <v>11</v>
      </c>
      <c r="R94" s="7">
        <v>13</v>
      </c>
      <c r="S94" s="7">
        <v>3</v>
      </c>
      <c r="T94" s="7">
        <v>14</v>
      </c>
      <c r="U94" s="7">
        <v>7</v>
      </c>
      <c r="V94" s="7">
        <v>6</v>
      </c>
      <c r="W94" s="7">
        <v>12</v>
      </c>
      <c r="X94" s="7">
        <v>15</v>
      </c>
      <c r="Y94" s="7">
        <v>12</v>
      </c>
      <c r="Z94" s="7">
        <v>14</v>
      </c>
      <c r="AA94" s="7">
        <v>12</v>
      </c>
      <c r="AB94" s="7">
        <v>15</v>
      </c>
      <c r="AC94" s="7">
        <v>17</v>
      </c>
      <c r="AD94" s="7">
        <v>16</v>
      </c>
      <c r="AE94" s="7">
        <v>15</v>
      </c>
      <c r="AF94" s="7">
        <v>15</v>
      </c>
      <c r="AG94" s="7">
        <v>14</v>
      </c>
      <c r="AH94" s="7">
        <v>12</v>
      </c>
      <c r="AI94" s="7">
        <v>13</v>
      </c>
      <c r="AJ94" s="7">
        <v>13</v>
      </c>
      <c r="AK94" s="7">
        <v>13</v>
      </c>
      <c r="AL94" s="7">
        <v>8</v>
      </c>
      <c r="AM94" s="7">
        <v>11</v>
      </c>
      <c r="AN94" s="7">
        <v>9</v>
      </c>
      <c r="AO94" s="7">
        <v>12</v>
      </c>
      <c r="AP94" s="7">
        <v>13</v>
      </c>
      <c r="AQ94" s="7">
        <v>13</v>
      </c>
      <c r="AR94" s="7">
        <v>14</v>
      </c>
      <c r="AS94" s="7">
        <v>15</v>
      </c>
      <c r="AT94" s="7">
        <v>15</v>
      </c>
      <c r="AU94" s="7">
        <v>10</v>
      </c>
      <c r="AV94" s="7">
        <v>4</v>
      </c>
      <c r="AW94" s="7">
        <v>9</v>
      </c>
      <c r="AX94" s="7">
        <v>8</v>
      </c>
      <c r="AY94" s="7">
        <v>7</v>
      </c>
      <c r="AZ94" s="7">
        <v>12</v>
      </c>
      <c r="BA94" s="7">
        <v>5</v>
      </c>
      <c r="BB94" s="7">
        <v>13</v>
      </c>
      <c r="BC94" s="7">
        <v>7</v>
      </c>
      <c r="BD94" s="7">
        <v>10</v>
      </c>
      <c r="BE94" s="7">
        <v>14</v>
      </c>
      <c r="BF94" s="7">
        <v>14</v>
      </c>
      <c r="BG94" s="7">
        <v>9</v>
      </c>
      <c r="BH94" s="7">
        <v>14</v>
      </c>
      <c r="BI94" s="7">
        <v>13</v>
      </c>
      <c r="BJ94" s="72">
        <v>8.25</v>
      </c>
      <c r="BK94" s="58">
        <f>BJ94*1000000</f>
        <v>8250000</v>
      </c>
      <c r="BL94" s="34">
        <f>SUM(AU94:BH94)</f>
        <v>136</v>
      </c>
      <c r="BM94" s="34">
        <f>BL94/14</f>
        <v>9.7142857142857135</v>
      </c>
      <c r="BN94" s="34">
        <f>SUM(Y94:AF94)</f>
        <v>116</v>
      </c>
      <c r="BO94" s="34">
        <f>BN94/8</f>
        <v>14.5</v>
      </c>
      <c r="BP94" s="34">
        <f>SUM(AG94:AT94)</f>
        <v>175</v>
      </c>
      <c r="BQ94" s="34">
        <f>BP94/14</f>
        <v>12.5</v>
      </c>
      <c r="BR94" s="34">
        <f>SUM(L94:X94)</f>
        <v>141</v>
      </c>
      <c r="BS94" s="34">
        <f>BR94/13</f>
        <v>10.846153846153847</v>
      </c>
      <c r="BT94" s="34">
        <f>SUM(B94:K94)</f>
        <v>17</v>
      </c>
      <c r="BU94" s="34">
        <f>BT94/11</f>
        <v>1.5454545454545454</v>
      </c>
      <c r="BV94" s="29">
        <f>SUM(BT94+BR94+BP94+BN94+BL94)</f>
        <v>585</v>
      </c>
      <c r="BW94" s="34">
        <f>BV94/60</f>
        <v>9.75</v>
      </c>
    </row>
    <row r="95" spans="1:75" x14ac:dyDescent="0.2">
      <c r="A95" s="3" t="s">
        <v>188</v>
      </c>
      <c r="B95" s="7">
        <v>2</v>
      </c>
      <c r="C95" s="7">
        <v>2</v>
      </c>
      <c r="D95" s="7">
        <v>3</v>
      </c>
      <c r="E95" s="7">
        <v>2</v>
      </c>
      <c r="F95" s="7">
        <v>2</v>
      </c>
      <c r="G95" s="7">
        <v>2</v>
      </c>
      <c r="H95" s="7">
        <v>1</v>
      </c>
      <c r="I95" s="7">
        <v>2</v>
      </c>
      <c r="J95" s="7">
        <v>2</v>
      </c>
      <c r="K95" s="7">
        <v>2</v>
      </c>
      <c r="L95" s="7">
        <v>3</v>
      </c>
      <c r="M95" s="7">
        <v>11</v>
      </c>
      <c r="N95" s="7">
        <v>13</v>
      </c>
      <c r="O95" s="7">
        <v>12</v>
      </c>
      <c r="P95" s="7">
        <v>16</v>
      </c>
      <c r="Q95" s="7">
        <v>16</v>
      </c>
      <c r="R95" s="7">
        <v>8</v>
      </c>
      <c r="S95" s="7">
        <v>2</v>
      </c>
      <c r="T95" s="7">
        <v>10</v>
      </c>
      <c r="U95" s="7">
        <v>8</v>
      </c>
      <c r="V95" s="7">
        <v>10</v>
      </c>
      <c r="W95" s="7">
        <v>11</v>
      </c>
      <c r="X95" s="7">
        <v>15</v>
      </c>
      <c r="Y95" s="7">
        <v>14</v>
      </c>
      <c r="Z95" s="7">
        <v>12</v>
      </c>
      <c r="AA95" s="7">
        <v>12</v>
      </c>
      <c r="AB95" s="7">
        <v>13</v>
      </c>
      <c r="AC95" s="7">
        <v>13</v>
      </c>
      <c r="AD95" s="7">
        <v>6</v>
      </c>
      <c r="AE95" s="7">
        <v>14</v>
      </c>
      <c r="AF95" s="7">
        <v>17</v>
      </c>
      <c r="AG95" s="7">
        <v>12</v>
      </c>
      <c r="AH95" s="7">
        <v>12</v>
      </c>
      <c r="AI95" s="7">
        <v>13</v>
      </c>
      <c r="AJ95" s="7">
        <v>11</v>
      </c>
      <c r="AK95" s="7">
        <v>7</v>
      </c>
      <c r="AL95" s="7">
        <v>14</v>
      </c>
      <c r="AM95" s="7">
        <v>9</v>
      </c>
      <c r="AN95" s="7">
        <v>17</v>
      </c>
      <c r="AO95" s="7">
        <v>10</v>
      </c>
      <c r="AP95" s="7">
        <v>12</v>
      </c>
      <c r="AQ95" s="7">
        <v>12</v>
      </c>
      <c r="AR95" s="7">
        <v>15</v>
      </c>
      <c r="AS95" s="7">
        <v>13</v>
      </c>
      <c r="AT95" s="7">
        <v>14</v>
      </c>
      <c r="AU95" s="7">
        <v>11</v>
      </c>
      <c r="AV95" s="7">
        <v>12</v>
      </c>
      <c r="AW95" s="7">
        <v>13</v>
      </c>
      <c r="AX95" s="7">
        <v>15</v>
      </c>
      <c r="AY95" s="7">
        <v>13</v>
      </c>
      <c r="AZ95" s="7">
        <v>14</v>
      </c>
      <c r="BA95" s="7">
        <v>10</v>
      </c>
      <c r="BB95" s="7">
        <v>7</v>
      </c>
      <c r="BC95" s="7">
        <v>11</v>
      </c>
      <c r="BD95" s="7">
        <v>6</v>
      </c>
      <c r="BE95" s="7">
        <v>8</v>
      </c>
      <c r="BF95" s="7">
        <v>15</v>
      </c>
      <c r="BG95" s="7">
        <v>12</v>
      </c>
      <c r="BH95" s="7">
        <v>6</v>
      </c>
      <c r="BI95" s="7">
        <v>16</v>
      </c>
      <c r="BJ95" s="72">
        <v>37</v>
      </c>
      <c r="BK95" s="58">
        <f>BJ95*1000000</f>
        <v>37000000</v>
      </c>
      <c r="BL95" s="34">
        <f>SUM(AU95:BH95)</f>
        <v>153</v>
      </c>
      <c r="BM95" s="34">
        <f>BL95/14</f>
        <v>10.928571428571429</v>
      </c>
      <c r="BN95" s="34">
        <f>SUM(Y95:AF95)</f>
        <v>101</v>
      </c>
      <c r="BO95" s="34">
        <f>BN95/8</f>
        <v>12.625</v>
      </c>
      <c r="BP95" s="34">
        <f>SUM(AG95:AT95)</f>
        <v>171</v>
      </c>
      <c r="BQ95" s="34">
        <f>BP95/14</f>
        <v>12.214285714285714</v>
      </c>
      <c r="BR95" s="34">
        <f>SUM(L95:X95)</f>
        <v>135</v>
      </c>
      <c r="BS95" s="34">
        <f>BR95/13</f>
        <v>10.384615384615385</v>
      </c>
      <c r="BT95" s="34">
        <f>SUM(B95:K95)</f>
        <v>20</v>
      </c>
      <c r="BU95" s="34">
        <f>BT95/11</f>
        <v>1.8181818181818181</v>
      </c>
      <c r="BV95" s="29">
        <f>SUM(BT95+BR95+BP95+BN95+BL95)</f>
        <v>580</v>
      </c>
      <c r="BW95" s="34">
        <f>BV95/60</f>
        <v>9.6666666666666661</v>
      </c>
    </row>
    <row r="96" spans="1:75" x14ac:dyDescent="0.2">
      <c r="A96" s="3" t="s">
        <v>78</v>
      </c>
      <c r="B96" s="7">
        <v>1</v>
      </c>
      <c r="C96" s="7">
        <v>1</v>
      </c>
      <c r="D96" s="7">
        <v>1</v>
      </c>
      <c r="E96" s="7">
        <v>1</v>
      </c>
      <c r="F96" s="7">
        <v>2</v>
      </c>
      <c r="G96" s="7">
        <v>1</v>
      </c>
      <c r="H96" s="7">
        <v>1</v>
      </c>
      <c r="I96" s="7">
        <v>3</v>
      </c>
      <c r="J96" s="7">
        <v>1</v>
      </c>
      <c r="K96" s="7">
        <v>3</v>
      </c>
      <c r="L96" s="7">
        <v>2</v>
      </c>
      <c r="M96" s="7">
        <v>13</v>
      </c>
      <c r="N96" s="7">
        <v>13</v>
      </c>
      <c r="O96" s="7">
        <v>13</v>
      </c>
      <c r="P96" s="7">
        <v>17</v>
      </c>
      <c r="Q96" s="7">
        <v>13</v>
      </c>
      <c r="R96" s="7">
        <v>14</v>
      </c>
      <c r="S96" s="7">
        <v>6</v>
      </c>
      <c r="T96" s="7">
        <v>10</v>
      </c>
      <c r="U96" s="7">
        <v>6</v>
      </c>
      <c r="V96" s="7">
        <v>10</v>
      </c>
      <c r="W96" s="7">
        <v>12</v>
      </c>
      <c r="X96" s="7">
        <v>12</v>
      </c>
      <c r="Y96" s="7">
        <v>10</v>
      </c>
      <c r="Z96" s="7">
        <v>13</v>
      </c>
      <c r="AA96" s="7">
        <v>13</v>
      </c>
      <c r="AB96" s="7">
        <v>14</v>
      </c>
      <c r="AC96" s="7">
        <v>13</v>
      </c>
      <c r="AD96" s="7">
        <v>13</v>
      </c>
      <c r="AE96" s="7">
        <v>14</v>
      </c>
      <c r="AF96" s="7">
        <v>17</v>
      </c>
      <c r="AG96" s="7">
        <v>16</v>
      </c>
      <c r="AH96" s="7">
        <v>12</v>
      </c>
      <c r="AI96" s="7">
        <v>15</v>
      </c>
      <c r="AJ96" s="7">
        <v>12</v>
      </c>
      <c r="AK96" s="7">
        <v>12</v>
      </c>
      <c r="AL96" s="7">
        <v>16</v>
      </c>
      <c r="AM96" s="7">
        <v>6</v>
      </c>
      <c r="AN96" s="7">
        <v>17</v>
      </c>
      <c r="AO96" s="7">
        <v>15</v>
      </c>
      <c r="AP96" s="7">
        <v>14</v>
      </c>
      <c r="AQ96" s="7">
        <v>11</v>
      </c>
      <c r="AR96" s="7">
        <v>13</v>
      </c>
      <c r="AS96" s="7">
        <v>9</v>
      </c>
      <c r="AT96" s="7">
        <v>13</v>
      </c>
      <c r="AU96" s="7">
        <v>10</v>
      </c>
      <c r="AV96" s="7">
        <v>14</v>
      </c>
      <c r="AW96" s="7">
        <v>16</v>
      </c>
      <c r="AX96" s="7">
        <v>16</v>
      </c>
      <c r="AY96" s="7">
        <v>14</v>
      </c>
      <c r="AZ96" s="7">
        <v>14</v>
      </c>
      <c r="BA96" s="7">
        <v>14</v>
      </c>
      <c r="BB96" s="7">
        <v>12</v>
      </c>
      <c r="BC96" s="7">
        <v>13</v>
      </c>
      <c r="BD96" s="7">
        <v>9</v>
      </c>
      <c r="BE96" s="7">
        <v>8</v>
      </c>
      <c r="BF96" s="7">
        <v>15</v>
      </c>
      <c r="BG96" s="7">
        <v>12</v>
      </c>
      <c r="BH96" s="7">
        <v>7</v>
      </c>
      <c r="BI96" s="7">
        <v>16</v>
      </c>
      <c r="BJ96" s="72">
        <v>64</v>
      </c>
      <c r="BK96" s="58">
        <f>BJ96*1000000</f>
        <v>64000000</v>
      </c>
      <c r="BL96" s="34">
        <f>SUM(AU96:BH96)</f>
        <v>174</v>
      </c>
      <c r="BM96" s="34">
        <f>BL96/14</f>
        <v>12.428571428571429</v>
      </c>
      <c r="BN96" s="34">
        <f>SUM(Y96:AF96)</f>
        <v>107</v>
      </c>
      <c r="BO96" s="34">
        <f>BN96/8</f>
        <v>13.375</v>
      </c>
      <c r="BP96" s="34">
        <f>SUM(AG96:AT96)</f>
        <v>181</v>
      </c>
      <c r="BQ96" s="34">
        <f>BP96/14</f>
        <v>12.928571428571429</v>
      </c>
      <c r="BR96" s="34">
        <f>SUM(L96:X96)</f>
        <v>141</v>
      </c>
      <c r="BS96" s="34">
        <f>BR96/13</f>
        <v>10.846153846153847</v>
      </c>
      <c r="BT96" s="34">
        <f>SUM(B96:K96)</f>
        <v>15</v>
      </c>
      <c r="BU96" s="34">
        <f>BT96/11</f>
        <v>1.3636363636363635</v>
      </c>
      <c r="BV96" s="29">
        <f>SUM(BT96+BR96+BP96+BN96+BL96)</f>
        <v>618</v>
      </c>
      <c r="BW96" s="34">
        <f>BV96/60</f>
        <v>10.3</v>
      </c>
    </row>
    <row r="97" spans="1:75" x14ac:dyDescent="0.2">
      <c r="A97" s="3" t="s">
        <v>185</v>
      </c>
      <c r="B97" s="7">
        <v>2</v>
      </c>
      <c r="C97" s="7">
        <v>2</v>
      </c>
      <c r="D97" s="7">
        <v>1</v>
      </c>
      <c r="E97" s="7">
        <v>1</v>
      </c>
      <c r="F97" s="7">
        <v>1</v>
      </c>
      <c r="G97" s="7">
        <v>1</v>
      </c>
      <c r="H97" s="7">
        <v>2</v>
      </c>
      <c r="I97" s="7">
        <v>2</v>
      </c>
      <c r="J97" s="7">
        <v>1</v>
      </c>
      <c r="K97" s="7">
        <v>1</v>
      </c>
      <c r="L97" s="7">
        <v>3</v>
      </c>
      <c r="M97" s="7">
        <v>8</v>
      </c>
      <c r="N97" s="7">
        <v>13</v>
      </c>
      <c r="O97" s="7">
        <v>12</v>
      </c>
      <c r="P97" s="7">
        <v>13</v>
      </c>
      <c r="Q97" s="7">
        <v>15</v>
      </c>
      <c r="R97" s="7">
        <v>10</v>
      </c>
      <c r="S97" s="7">
        <v>5</v>
      </c>
      <c r="T97" s="7">
        <v>16</v>
      </c>
      <c r="U97" s="7">
        <v>6</v>
      </c>
      <c r="V97" s="7">
        <v>11</v>
      </c>
      <c r="W97" s="7">
        <v>12</v>
      </c>
      <c r="X97" s="7">
        <v>16</v>
      </c>
      <c r="Y97" s="7">
        <v>10</v>
      </c>
      <c r="Z97" s="7">
        <v>13</v>
      </c>
      <c r="AA97" s="7">
        <v>13</v>
      </c>
      <c r="AB97" s="7">
        <v>15</v>
      </c>
      <c r="AC97" s="7">
        <v>15</v>
      </c>
      <c r="AD97" s="7">
        <v>13</v>
      </c>
      <c r="AE97" s="7">
        <v>15</v>
      </c>
      <c r="AF97" s="7">
        <v>16</v>
      </c>
      <c r="AG97" s="7">
        <v>14</v>
      </c>
      <c r="AH97" s="7">
        <v>13</v>
      </c>
      <c r="AI97" s="7">
        <v>14</v>
      </c>
      <c r="AJ97" s="7">
        <v>14</v>
      </c>
      <c r="AK97" s="7">
        <v>9</v>
      </c>
      <c r="AL97" s="7">
        <v>16</v>
      </c>
      <c r="AM97" s="7">
        <v>11</v>
      </c>
      <c r="AN97" s="7">
        <v>13</v>
      </c>
      <c r="AO97" s="7">
        <v>13</v>
      </c>
      <c r="AP97" s="7">
        <v>14</v>
      </c>
      <c r="AQ97" s="7">
        <v>12</v>
      </c>
      <c r="AR97" s="7">
        <v>15</v>
      </c>
      <c r="AS97" s="7">
        <v>14</v>
      </c>
      <c r="AT97" s="7">
        <v>16</v>
      </c>
      <c r="AU97" s="7">
        <v>12</v>
      </c>
      <c r="AV97" s="7">
        <v>6</v>
      </c>
      <c r="AW97" s="7">
        <v>11</v>
      </c>
      <c r="AX97" s="7">
        <v>14</v>
      </c>
      <c r="AY97" s="7">
        <v>17</v>
      </c>
      <c r="AZ97" s="7">
        <v>16</v>
      </c>
      <c r="BA97" s="7">
        <v>10</v>
      </c>
      <c r="BB97" s="7">
        <v>11</v>
      </c>
      <c r="BC97" s="7">
        <v>14</v>
      </c>
      <c r="BD97" s="7">
        <v>4</v>
      </c>
      <c r="BE97" s="7">
        <v>8</v>
      </c>
      <c r="BF97" s="7">
        <v>13</v>
      </c>
      <c r="BG97" s="7">
        <v>16</v>
      </c>
      <c r="BH97" s="7">
        <v>7</v>
      </c>
      <c r="BI97" s="7">
        <v>14</v>
      </c>
      <c r="BJ97" s="72">
        <v>61</v>
      </c>
      <c r="BK97" s="58">
        <f>BJ97*1000000</f>
        <v>61000000</v>
      </c>
      <c r="BL97" s="34">
        <f>SUM(AU97:BH97)</f>
        <v>159</v>
      </c>
      <c r="BM97" s="34">
        <f>BL97/14</f>
        <v>11.357142857142858</v>
      </c>
      <c r="BN97" s="34">
        <f>SUM(Y97:AF97)</f>
        <v>110</v>
      </c>
      <c r="BO97" s="34">
        <f>BN97/8</f>
        <v>13.75</v>
      </c>
      <c r="BP97" s="34">
        <f>SUM(AG97:AT97)</f>
        <v>188</v>
      </c>
      <c r="BQ97" s="34">
        <f>BP97/14</f>
        <v>13.428571428571429</v>
      </c>
      <c r="BR97" s="34">
        <f>SUM(L97:X97)</f>
        <v>140</v>
      </c>
      <c r="BS97" s="34">
        <f>BR97/13</f>
        <v>10.76923076923077</v>
      </c>
      <c r="BT97" s="34">
        <f>SUM(B97:K97)</f>
        <v>14</v>
      </c>
      <c r="BU97" s="34">
        <f>BT97/11</f>
        <v>1.2727272727272727</v>
      </c>
      <c r="BV97" s="29">
        <f>SUM(BT97+BR97+BP97+BN97+BL97)</f>
        <v>611</v>
      </c>
      <c r="BW97" s="34">
        <f>BV97/60</f>
        <v>10.183333333333334</v>
      </c>
    </row>
    <row r="98" spans="1:75" x14ac:dyDescent="0.2">
      <c r="A98" s="3" t="s">
        <v>16</v>
      </c>
      <c r="B98" s="7">
        <v>2</v>
      </c>
      <c r="C98" s="7">
        <v>4</v>
      </c>
      <c r="D98" s="7">
        <v>2</v>
      </c>
      <c r="E98" s="7">
        <v>2</v>
      </c>
      <c r="F98" s="7">
        <v>3</v>
      </c>
      <c r="G98" s="7">
        <v>2</v>
      </c>
      <c r="H98" s="7">
        <v>1</v>
      </c>
      <c r="I98" s="7">
        <v>1</v>
      </c>
      <c r="J98" s="7">
        <v>2</v>
      </c>
      <c r="K98" s="7">
        <v>2</v>
      </c>
      <c r="L98" s="7">
        <v>1</v>
      </c>
      <c r="M98" s="7">
        <v>12</v>
      </c>
      <c r="N98" s="7">
        <v>12</v>
      </c>
      <c r="O98" s="7">
        <v>14</v>
      </c>
      <c r="P98" s="7">
        <v>16</v>
      </c>
      <c r="Q98" s="7">
        <v>14</v>
      </c>
      <c r="R98" s="7">
        <v>10</v>
      </c>
      <c r="S98" s="7">
        <v>3</v>
      </c>
      <c r="T98" s="7">
        <v>14</v>
      </c>
      <c r="U98" s="7">
        <v>8</v>
      </c>
      <c r="V98" s="7">
        <v>6</v>
      </c>
      <c r="W98" s="7">
        <v>13</v>
      </c>
      <c r="X98" s="7">
        <v>14</v>
      </c>
      <c r="Y98" s="7">
        <v>16</v>
      </c>
      <c r="Z98" s="7">
        <v>14</v>
      </c>
      <c r="AA98" s="7">
        <v>14</v>
      </c>
      <c r="AB98" s="7">
        <v>15</v>
      </c>
      <c r="AC98" s="7">
        <v>15</v>
      </c>
      <c r="AD98" s="7">
        <v>14</v>
      </c>
      <c r="AE98" s="7">
        <v>14</v>
      </c>
      <c r="AF98" s="7">
        <v>13</v>
      </c>
      <c r="AG98" s="7">
        <v>18</v>
      </c>
      <c r="AH98" s="7">
        <v>14</v>
      </c>
      <c r="AI98" s="7">
        <v>11</v>
      </c>
      <c r="AJ98" s="7">
        <v>13</v>
      </c>
      <c r="AK98" s="7">
        <v>13</v>
      </c>
      <c r="AL98" s="7">
        <v>6</v>
      </c>
      <c r="AM98" s="7">
        <v>13</v>
      </c>
      <c r="AN98" s="7">
        <v>10</v>
      </c>
      <c r="AO98" s="7">
        <v>15</v>
      </c>
      <c r="AP98" s="7">
        <v>14</v>
      </c>
      <c r="AQ98" s="7">
        <v>15</v>
      </c>
      <c r="AR98" s="7">
        <v>15</v>
      </c>
      <c r="AS98" s="7">
        <v>15</v>
      </c>
      <c r="AT98" s="7">
        <v>14</v>
      </c>
      <c r="AU98" s="7">
        <v>17</v>
      </c>
      <c r="AV98" s="7">
        <v>1</v>
      </c>
      <c r="AW98" s="7">
        <v>7</v>
      </c>
      <c r="AX98" s="7">
        <v>8</v>
      </c>
      <c r="AY98" s="7">
        <v>10</v>
      </c>
      <c r="AZ98" s="7">
        <v>12</v>
      </c>
      <c r="BA98" s="7">
        <v>8</v>
      </c>
      <c r="BB98" s="7">
        <v>13</v>
      </c>
      <c r="BC98" s="7">
        <v>5</v>
      </c>
      <c r="BD98" s="7">
        <v>10</v>
      </c>
      <c r="BE98" s="7">
        <v>14</v>
      </c>
      <c r="BF98" s="7">
        <v>13</v>
      </c>
      <c r="BG98" s="7">
        <v>4</v>
      </c>
      <c r="BH98" s="7">
        <v>15</v>
      </c>
      <c r="BI98" s="7">
        <v>11</v>
      </c>
      <c r="BJ98" s="72">
        <v>38.5</v>
      </c>
      <c r="BK98" s="58">
        <f>BJ98*1000000</f>
        <v>38500000</v>
      </c>
      <c r="BL98" s="34">
        <f>SUM(AU98:BH98)</f>
        <v>137</v>
      </c>
      <c r="BM98" s="34">
        <f>BL98/14</f>
        <v>9.7857142857142865</v>
      </c>
      <c r="BN98" s="34">
        <f>SUM(Y98:AF98)</f>
        <v>115</v>
      </c>
      <c r="BO98" s="34">
        <f>BN98/8</f>
        <v>14.375</v>
      </c>
      <c r="BP98" s="34">
        <f>SUM(AG98:AT98)</f>
        <v>186</v>
      </c>
      <c r="BQ98" s="34">
        <f>BP98/14</f>
        <v>13.285714285714286</v>
      </c>
      <c r="BR98" s="34">
        <f>SUM(L98:X98)</f>
        <v>137</v>
      </c>
      <c r="BS98" s="34">
        <f>BR98/13</f>
        <v>10.538461538461538</v>
      </c>
      <c r="BT98" s="34">
        <f>SUM(B98:K98)</f>
        <v>21</v>
      </c>
      <c r="BU98" s="34">
        <f>BT98/11</f>
        <v>1.9090909090909092</v>
      </c>
      <c r="BV98" s="29">
        <f>SUM(BT98+BR98+BP98+BN98+BL98)</f>
        <v>596</v>
      </c>
      <c r="BW98" s="34">
        <f>BV98/60</f>
        <v>9.9333333333333336</v>
      </c>
    </row>
    <row r="99" spans="1:75" x14ac:dyDescent="0.2">
      <c r="A99" s="3" t="s">
        <v>74</v>
      </c>
      <c r="B99" s="7">
        <v>2</v>
      </c>
      <c r="C99" s="7">
        <v>2</v>
      </c>
      <c r="D99" s="7">
        <v>3</v>
      </c>
      <c r="E99" s="7">
        <v>2</v>
      </c>
      <c r="F99" s="7">
        <v>1</v>
      </c>
      <c r="G99" s="7">
        <v>1</v>
      </c>
      <c r="H99" s="7">
        <v>1</v>
      </c>
      <c r="I99" s="7">
        <v>1</v>
      </c>
      <c r="J99" s="7">
        <v>2</v>
      </c>
      <c r="K99" s="7">
        <v>4</v>
      </c>
      <c r="L99" s="7">
        <v>1</v>
      </c>
      <c r="M99" s="7">
        <v>8</v>
      </c>
      <c r="N99" s="7">
        <v>11</v>
      </c>
      <c r="O99" s="7">
        <v>9</v>
      </c>
      <c r="P99" s="7">
        <v>14</v>
      </c>
      <c r="Q99" s="7">
        <v>14</v>
      </c>
      <c r="R99" s="7">
        <v>14</v>
      </c>
      <c r="S99" s="7">
        <v>12</v>
      </c>
      <c r="T99" s="7">
        <v>11</v>
      </c>
      <c r="U99" s="7">
        <v>10</v>
      </c>
      <c r="V99" s="7">
        <v>8</v>
      </c>
      <c r="W99" s="7">
        <v>14</v>
      </c>
      <c r="X99" s="7">
        <v>15</v>
      </c>
      <c r="Y99" s="7">
        <v>18</v>
      </c>
      <c r="Z99" s="7">
        <v>13</v>
      </c>
      <c r="AA99" s="7">
        <v>12</v>
      </c>
      <c r="AB99" s="7">
        <v>13</v>
      </c>
      <c r="AC99" s="7">
        <v>15</v>
      </c>
      <c r="AD99" s="7">
        <v>16</v>
      </c>
      <c r="AE99" s="7">
        <v>12</v>
      </c>
      <c r="AF99" s="7">
        <v>11</v>
      </c>
      <c r="AG99" s="7">
        <v>11</v>
      </c>
      <c r="AH99" s="7">
        <v>14</v>
      </c>
      <c r="AI99" s="7">
        <v>11</v>
      </c>
      <c r="AJ99" s="7">
        <v>14</v>
      </c>
      <c r="AK99" s="7">
        <v>15</v>
      </c>
      <c r="AL99" s="7">
        <v>10</v>
      </c>
      <c r="AM99" s="7">
        <v>13</v>
      </c>
      <c r="AN99" s="7">
        <v>7</v>
      </c>
      <c r="AO99" s="7">
        <v>15</v>
      </c>
      <c r="AP99" s="7">
        <v>13</v>
      </c>
      <c r="AQ99" s="7">
        <v>15</v>
      </c>
      <c r="AR99" s="7">
        <v>13</v>
      </c>
      <c r="AS99" s="7">
        <v>14</v>
      </c>
      <c r="AT99" s="7">
        <v>16</v>
      </c>
      <c r="AU99" s="7">
        <v>15</v>
      </c>
      <c r="AV99" s="7">
        <v>2</v>
      </c>
      <c r="AW99" s="7">
        <v>3</v>
      </c>
      <c r="AX99" s="7">
        <v>8</v>
      </c>
      <c r="AY99" s="7">
        <v>5</v>
      </c>
      <c r="AZ99" s="7">
        <v>12</v>
      </c>
      <c r="BA99" s="7">
        <v>8</v>
      </c>
      <c r="BB99" s="7">
        <v>16</v>
      </c>
      <c r="BC99" s="7">
        <v>9</v>
      </c>
      <c r="BD99" s="7">
        <v>9</v>
      </c>
      <c r="BE99" s="7">
        <v>16</v>
      </c>
      <c r="BF99" s="7">
        <v>14</v>
      </c>
      <c r="BG99" s="7">
        <v>3</v>
      </c>
      <c r="BH99" s="7">
        <v>16</v>
      </c>
      <c r="BI99" s="7">
        <v>13</v>
      </c>
      <c r="BJ99" s="72">
        <v>27.5</v>
      </c>
      <c r="BK99" s="58">
        <f>BJ99*1000000</f>
        <v>27500000</v>
      </c>
      <c r="BL99" s="34">
        <f>SUM(AU99:BH99)</f>
        <v>136</v>
      </c>
      <c r="BM99" s="34">
        <f>BL99/14</f>
        <v>9.7142857142857135</v>
      </c>
      <c r="BN99" s="34">
        <f>SUM(Y99:AF99)</f>
        <v>110</v>
      </c>
      <c r="BO99" s="34">
        <f>BN99/8</f>
        <v>13.75</v>
      </c>
      <c r="BP99" s="34">
        <f>SUM(AG99:AT99)</f>
        <v>181</v>
      </c>
      <c r="BQ99" s="34">
        <f>BP99/14</f>
        <v>12.928571428571429</v>
      </c>
      <c r="BR99" s="34">
        <f>SUM(L99:X99)</f>
        <v>141</v>
      </c>
      <c r="BS99" s="34">
        <f>BR99/13</f>
        <v>10.846153846153847</v>
      </c>
      <c r="BT99" s="34">
        <f>SUM(B99:K99)</f>
        <v>19</v>
      </c>
      <c r="BU99" s="34">
        <f>BT99/11</f>
        <v>1.7272727272727273</v>
      </c>
      <c r="BV99" s="29">
        <f>SUM(BT99+BR99+BP99+BN99+BL99)</f>
        <v>587</v>
      </c>
      <c r="BW99" s="34">
        <f>BV99/60</f>
        <v>9.7833333333333332</v>
      </c>
    </row>
    <row r="100" spans="1:75" x14ac:dyDescent="0.2">
      <c r="A100" s="3" t="s">
        <v>198</v>
      </c>
      <c r="B100" s="7">
        <v>3</v>
      </c>
      <c r="C100" s="7">
        <v>3</v>
      </c>
      <c r="D100" s="7">
        <v>2</v>
      </c>
      <c r="E100" s="7">
        <v>3</v>
      </c>
      <c r="F100" s="7">
        <v>2</v>
      </c>
      <c r="G100" s="7">
        <v>2</v>
      </c>
      <c r="H100" s="7">
        <v>1</v>
      </c>
      <c r="I100" s="7">
        <v>3</v>
      </c>
      <c r="J100" s="7">
        <v>2</v>
      </c>
      <c r="K100" s="7">
        <v>1</v>
      </c>
      <c r="L100" s="7">
        <v>2</v>
      </c>
      <c r="M100" s="7">
        <v>14</v>
      </c>
      <c r="N100" s="7">
        <v>11</v>
      </c>
      <c r="O100" s="7">
        <v>13</v>
      </c>
      <c r="P100" s="7">
        <v>15</v>
      </c>
      <c r="Q100" s="7">
        <v>14</v>
      </c>
      <c r="R100" s="7">
        <v>13</v>
      </c>
      <c r="S100" s="7">
        <v>9</v>
      </c>
      <c r="T100" s="7">
        <v>13</v>
      </c>
      <c r="U100" s="7">
        <v>6</v>
      </c>
      <c r="V100" s="7">
        <v>5</v>
      </c>
      <c r="W100" s="7">
        <v>15</v>
      </c>
      <c r="X100" s="7">
        <v>17</v>
      </c>
      <c r="Y100" s="7">
        <v>7</v>
      </c>
      <c r="Z100" s="7">
        <v>13</v>
      </c>
      <c r="AA100" s="7">
        <v>15</v>
      </c>
      <c r="AB100" s="7">
        <v>14</v>
      </c>
      <c r="AC100" s="7">
        <v>14</v>
      </c>
      <c r="AD100" s="7">
        <v>14</v>
      </c>
      <c r="AE100" s="7">
        <v>14</v>
      </c>
      <c r="AF100" s="7">
        <v>14</v>
      </c>
      <c r="AG100" s="7">
        <v>13</v>
      </c>
      <c r="AH100" s="7">
        <v>14</v>
      </c>
      <c r="AI100" s="7">
        <v>17</v>
      </c>
      <c r="AJ100" s="7">
        <v>12</v>
      </c>
      <c r="AK100" s="7">
        <v>14</v>
      </c>
      <c r="AL100" s="7">
        <v>14</v>
      </c>
      <c r="AM100" s="7">
        <v>11</v>
      </c>
      <c r="AN100" s="7">
        <v>13</v>
      </c>
      <c r="AO100" s="7">
        <v>17</v>
      </c>
      <c r="AP100" s="7">
        <v>15</v>
      </c>
      <c r="AQ100" s="7">
        <v>14</v>
      </c>
      <c r="AR100" s="7">
        <v>15</v>
      </c>
      <c r="AS100" s="7">
        <v>12</v>
      </c>
      <c r="AT100" s="7">
        <v>14</v>
      </c>
      <c r="AU100" s="7">
        <v>11</v>
      </c>
      <c r="AV100" s="7">
        <v>12</v>
      </c>
      <c r="AW100" s="7">
        <v>12</v>
      </c>
      <c r="AX100" s="7">
        <v>12</v>
      </c>
      <c r="AY100" s="7">
        <v>7</v>
      </c>
      <c r="AZ100" s="7">
        <v>14</v>
      </c>
      <c r="BA100" s="7">
        <v>13</v>
      </c>
      <c r="BB100" s="7">
        <v>12</v>
      </c>
      <c r="BC100" s="7">
        <v>14</v>
      </c>
      <c r="BD100" s="7">
        <v>6</v>
      </c>
      <c r="BE100" s="7">
        <v>11</v>
      </c>
      <c r="BF100" s="7">
        <v>16</v>
      </c>
      <c r="BG100" s="7">
        <v>12</v>
      </c>
      <c r="BH100" s="7">
        <v>12</v>
      </c>
      <c r="BI100" s="7">
        <v>15</v>
      </c>
      <c r="BJ100" s="72">
        <v>36.5</v>
      </c>
      <c r="BK100" s="58">
        <f>BJ100*1000000</f>
        <v>36500000</v>
      </c>
      <c r="BL100" s="34">
        <f>SUM(AU100:BH100)</f>
        <v>164</v>
      </c>
      <c r="BM100" s="34">
        <f>BL100/14</f>
        <v>11.714285714285714</v>
      </c>
      <c r="BN100" s="34">
        <f>SUM(Y100:AF100)</f>
        <v>105</v>
      </c>
      <c r="BO100" s="34">
        <f>BN100/8</f>
        <v>13.125</v>
      </c>
      <c r="BP100" s="34">
        <f>SUM(AG100:AT100)</f>
        <v>195</v>
      </c>
      <c r="BQ100" s="34">
        <f>BP100/14</f>
        <v>13.928571428571429</v>
      </c>
      <c r="BR100" s="34">
        <f>SUM(L100:X100)</f>
        <v>147</v>
      </c>
      <c r="BS100" s="34">
        <f>BR100/13</f>
        <v>11.307692307692308</v>
      </c>
      <c r="BT100" s="34">
        <f>SUM(B100:K100)</f>
        <v>22</v>
      </c>
      <c r="BU100" s="34">
        <f>BT100/11</f>
        <v>2</v>
      </c>
      <c r="BV100" s="29">
        <f>SUM(BT100+BR100+BP100+BN100+BL100)</f>
        <v>633</v>
      </c>
      <c r="BW100" s="34">
        <f>BV100/60</f>
        <v>10.55</v>
      </c>
    </row>
    <row r="101" spans="1:75" x14ac:dyDescent="0.2">
      <c r="A101" s="3" t="s">
        <v>262</v>
      </c>
      <c r="B101" s="7">
        <v>1</v>
      </c>
      <c r="C101" s="7">
        <v>2</v>
      </c>
      <c r="D101" s="7">
        <v>3</v>
      </c>
      <c r="E101" s="7">
        <v>2</v>
      </c>
      <c r="F101" s="7">
        <v>2</v>
      </c>
      <c r="G101" s="7">
        <v>3</v>
      </c>
      <c r="H101" s="7">
        <v>1</v>
      </c>
      <c r="I101" s="7">
        <v>3</v>
      </c>
      <c r="J101" s="7">
        <v>1</v>
      </c>
      <c r="K101" s="7">
        <v>1</v>
      </c>
      <c r="L101" s="7">
        <v>2</v>
      </c>
      <c r="M101" s="7">
        <v>14</v>
      </c>
      <c r="N101" s="7">
        <v>16</v>
      </c>
      <c r="O101" s="7">
        <v>11</v>
      </c>
      <c r="P101" s="7">
        <v>14</v>
      </c>
      <c r="Q101" s="7">
        <v>14</v>
      </c>
      <c r="R101" s="7">
        <v>14</v>
      </c>
      <c r="S101" s="7">
        <v>6</v>
      </c>
      <c r="T101" s="7">
        <v>8</v>
      </c>
      <c r="U101" s="7">
        <v>15</v>
      </c>
      <c r="V101" s="7">
        <v>6</v>
      </c>
      <c r="W101" s="7">
        <v>11</v>
      </c>
      <c r="X101" s="7">
        <v>13</v>
      </c>
      <c r="Y101" s="7">
        <v>11</v>
      </c>
      <c r="Z101" s="7">
        <v>14</v>
      </c>
      <c r="AA101" s="7">
        <v>14</v>
      </c>
      <c r="AB101" s="7">
        <v>14</v>
      </c>
      <c r="AC101" s="7">
        <v>15</v>
      </c>
      <c r="AD101" s="7">
        <v>7</v>
      </c>
      <c r="AE101" s="7">
        <v>14</v>
      </c>
      <c r="AF101" s="7">
        <v>17</v>
      </c>
      <c r="AG101" s="7">
        <v>15</v>
      </c>
      <c r="AH101" s="7">
        <v>14</v>
      </c>
      <c r="AI101" s="7">
        <v>18</v>
      </c>
      <c r="AJ101" s="7">
        <v>12</v>
      </c>
      <c r="AK101" s="7">
        <v>12</v>
      </c>
      <c r="AL101" s="7">
        <v>16</v>
      </c>
      <c r="AM101" s="7">
        <v>9</v>
      </c>
      <c r="AN101" s="7">
        <v>16</v>
      </c>
      <c r="AO101" s="7">
        <v>15</v>
      </c>
      <c r="AP101" s="7">
        <v>16</v>
      </c>
      <c r="AQ101" s="7">
        <v>13</v>
      </c>
      <c r="AR101" s="7">
        <v>15</v>
      </c>
      <c r="AS101" s="7">
        <v>10</v>
      </c>
      <c r="AT101" s="7">
        <v>17</v>
      </c>
      <c r="AU101" s="7">
        <v>14</v>
      </c>
      <c r="AV101" s="7">
        <v>12</v>
      </c>
      <c r="AW101" s="7">
        <v>11</v>
      </c>
      <c r="AX101" s="7">
        <v>16</v>
      </c>
      <c r="AY101" s="7">
        <v>13</v>
      </c>
      <c r="AZ101" s="7">
        <v>17</v>
      </c>
      <c r="BA101" s="7">
        <v>16</v>
      </c>
      <c r="BB101" s="7">
        <v>11</v>
      </c>
      <c r="BC101" s="7">
        <v>14</v>
      </c>
      <c r="BD101" s="7">
        <v>5</v>
      </c>
      <c r="BE101" s="7">
        <v>10</v>
      </c>
      <c r="BF101" s="7">
        <v>17</v>
      </c>
      <c r="BG101" s="7">
        <v>14</v>
      </c>
      <c r="BH101" s="7">
        <v>8</v>
      </c>
      <c r="BI101" s="7">
        <v>16</v>
      </c>
      <c r="BJ101" s="72">
        <v>57</v>
      </c>
      <c r="BK101" s="58">
        <f>BJ101*1000000</f>
        <v>57000000</v>
      </c>
      <c r="BL101" s="34">
        <f>SUM(AU101:BH101)</f>
        <v>178</v>
      </c>
      <c r="BM101" s="34">
        <f>BL101/14</f>
        <v>12.714285714285714</v>
      </c>
      <c r="BN101" s="34">
        <f>SUM(Y101:AF101)</f>
        <v>106</v>
      </c>
      <c r="BO101" s="34">
        <f>BN101/8</f>
        <v>13.25</v>
      </c>
      <c r="BP101" s="34">
        <f>SUM(AG101:AT101)</f>
        <v>198</v>
      </c>
      <c r="BQ101" s="34">
        <f>BP101/14</f>
        <v>14.142857142857142</v>
      </c>
      <c r="BR101" s="34">
        <f>SUM(L101:X101)</f>
        <v>144</v>
      </c>
      <c r="BS101" s="34">
        <f>BR101/13</f>
        <v>11.076923076923077</v>
      </c>
      <c r="BT101" s="34">
        <f>SUM(B101:K101)</f>
        <v>19</v>
      </c>
      <c r="BU101" s="34">
        <f>BT101/11</f>
        <v>1.7272727272727273</v>
      </c>
      <c r="BV101" s="29">
        <f>SUM(BT101+BR101+BP101+BN101+BL101)</f>
        <v>645</v>
      </c>
      <c r="BW101" s="34">
        <f>BV101/60</f>
        <v>10.75</v>
      </c>
    </row>
    <row r="102" spans="1:75" x14ac:dyDescent="0.2">
      <c r="A102" s="3" t="s">
        <v>88</v>
      </c>
      <c r="B102" s="7">
        <v>2</v>
      </c>
      <c r="C102" s="7">
        <v>2</v>
      </c>
      <c r="D102" s="7">
        <v>2</v>
      </c>
      <c r="E102" s="7">
        <v>2</v>
      </c>
      <c r="F102" s="7">
        <v>1</v>
      </c>
      <c r="G102" s="7">
        <v>1</v>
      </c>
      <c r="H102" s="7">
        <v>3</v>
      </c>
      <c r="I102" s="7">
        <v>3</v>
      </c>
      <c r="J102" s="7">
        <v>3</v>
      </c>
      <c r="K102" s="7">
        <v>1</v>
      </c>
      <c r="L102" s="7">
        <v>3</v>
      </c>
      <c r="M102" s="7">
        <v>12</v>
      </c>
      <c r="N102" s="7">
        <v>16</v>
      </c>
      <c r="O102" s="7">
        <v>16</v>
      </c>
      <c r="P102" s="7">
        <v>19</v>
      </c>
      <c r="Q102" s="7">
        <v>18</v>
      </c>
      <c r="R102" s="7">
        <v>16</v>
      </c>
      <c r="S102" s="7">
        <v>4</v>
      </c>
      <c r="T102" s="7">
        <v>17</v>
      </c>
      <c r="U102" s="7">
        <v>6</v>
      </c>
      <c r="V102" s="7">
        <v>2</v>
      </c>
      <c r="W102" s="7">
        <v>18</v>
      </c>
      <c r="X102" s="7">
        <v>13</v>
      </c>
      <c r="Y102" s="7">
        <v>17</v>
      </c>
      <c r="Z102" s="7">
        <v>14</v>
      </c>
      <c r="AA102" s="7">
        <v>16</v>
      </c>
      <c r="AB102" s="7">
        <v>14</v>
      </c>
      <c r="AC102" s="7">
        <v>17</v>
      </c>
      <c r="AD102" s="7">
        <v>13</v>
      </c>
      <c r="AE102" s="7">
        <v>16</v>
      </c>
      <c r="AF102" s="7">
        <v>17</v>
      </c>
      <c r="AG102" s="7">
        <v>13</v>
      </c>
      <c r="AH102" s="7">
        <v>16</v>
      </c>
      <c r="AI102" s="7">
        <v>13</v>
      </c>
      <c r="AJ102" s="7">
        <v>16</v>
      </c>
      <c r="AK102" s="7">
        <v>18</v>
      </c>
      <c r="AL102" s="7">
        <v>11</v>
      </c>
      <c r="AM102" s="7">
        <v>13</v>
      </c>
      <c r="AN102" s="7">
        <v>12</v>
      </c>
      <c r="AO102" s="7">
        <v>16</v>
      </c>
      <c r="AP102" s="7">
        <v>16</v>
      </c>
      <c r="AQ102" s="7">
        <v>19</v>
      </c>
      <c r="AR102" s="7">
        <v>16</v>
      </c>
      <c r="AS102" s="7">
        <v>15</v>
      </c>
      <c r="AT102" s="7">
        <v>18</v>
      </c>
      <c r="AU102" s="7">
        <v>14</v>
      </c>
      <c r="AV102" s="7">
        <v>4</v>
      </c>
      <c r="AW102" s="7">
        <v>10</v>
      </c>
      <c r="AX102" s="7">
        <v>12</v>
      </c>
      <c r="AY102" s="7">
        <v>10</v>
      </c>
      <c r="AZ102" s="7">
        <v>16</v>
      </c>
      <c r="BA102" s="7">
        <v>5</v>
      </c>
      <c r="BB102" s="7">
        <v>12</v>
      </c>
      <c r="BC102" s="7">
        <v>11</v>
      </c>
      <c r="BD102" s="7">
        <v>5</v>
      </c>
      <c r="BE102" s="7">
        <v>15</v>
      </c>
      <c r="BF102" s="7">
        <v>12</v>
      </c>
      <c r="BG102" s="7">
        <v>13</v>
      </c>
      <c r="BH102" s="7">
        <v>16</v>
      </c>
      <c r="BI102" s="7">
        <v>16</v>
      </c>
      <c r="BJ102" s="72">
        <v>74</v>
      </c>
      <c r="BK102" s="58">
        <f>BJ102*1000000</f>
        <v>74000000</v>
      </c>
      <c r="BL102" s="34">
        <f>SUM(AU102:BH102)</f>
        <v>155</v>
      </c>
      <c r="BM102" s="34">
        <f>BL102/14</f>
        <v>11.071428571428571</v>
      </c>
      <c r="BN102" s="34">
        <f>SUM(Y102:AF102)</f>
        <v>124</v>
      </c>
      <c r="BO102" s="34">
        <f>BN102/8</f>
        <v>15.5</v>
      </c>
      <c r="BP102" s="34">
        <f>SUM(AG102:AT102)</f>
        <v>212</v>
      </c>
      <c r="BQ102" s="34">
        <f>BP102/14</f>
        <v>15.142857142857142</v>
      </c>
      <c r="BR102" s="34">
        <f>SUM(L102:X102)</f>
        <v>160</v>
      </c>
      <c r="BS102" s="34">
        <f>BR102/13</f>
        <v>12.307692307692308</v>
      </c>
      <c r="BT102" s="34">
        <f>SUM(B102:K102)</f>
        <v>20</v>
      </c>
      <c r="BU102" s="34">
        <f>BT102/11</f>
        <v>1.8181818181818181</v>
      </c>
      <c r="BV102" s="29">
        <f>SUM(BT102+BR102+BP102+BN102+BL102)</f>
        <v>671</v>
      </c>
      <c r="BW102" s="34">
        <f>BV102/60</f>
        <v>11.183333333333334</v>
      </c>
    </row>
    <row r="103" spans="1:75" x14ac:dyDescent="0.2">
      <c r="A103" s="3" t="s">
        <v>97</v>
      </c>
      <c r="B103" s="7">
        <v>3</v>
      </c>
      <c r="C103" s="7">
        <v>2</v>
      </c>
      <c r="D103" s="7">
        <v>2</v>
      </c>
      <c r="E103" s="7">
        <v>1</v>
      </c>
      <c r="F103" s="7">
        <v>3</v>
      </c>
      <c r="G103" s="7">
        <v>3</v>
      </c>
      <c r="H103" s="7">
        <v>1</v>
      </c>
      <c r="I103" s="7">
        <v>3</v>
      </c>
      <c r="J103" s="7">
        <v>3</v>
      </c>
      <c r="K103" s="7">
        <v>1</v>
      </c>
      <c r="L103" s="7">
        <v>1</v>
      </c>
      <c r="M103" s="7">
        <v>9</v>
      </c>
      <c r="N103" s="7">
        <v>12</v>
      </c>
      <c r="O103" s="7">
        <v>11</v>
      </c>
      <c r="P103" s="7">
        <v>17</v>
      </c>
      <c r="Q103" s="7">
        <v>13</v>
      </c>
      <c r="R103" s="7">
        <v>10</v>
      </c>
      <c r="S103" s="7">
        <v>7</v>
      </c>
      <c r="T103" s="7">
        <v>12</v>
      </c>
      <c r="U103" s="7">
        <v>9</v>
      </c>
      <c r="V103" s="7">
        <v>3</v>
      </c>
      <c r="W103" s="7">
        <v>13</v>
      </c>
      <c r="X103" s="7">
        <v>10</v>
      </c>
      <c r="Y103" s="7">
        <v>14</v>
      </c>
      <c r="Z103" s="7">
        <v>11</v>
      </c>
      <c r="AA103" s="7">
        <v>13</v>
      </c>
      <c r="AB103" s="7">
        <v>12</v>
      </c>
      <c r="AC103" s="7">
        <v>14</v>
      </c>
      <c r="AD103" s="7">
        <v>6</v>
      </c>
      <c r="AE103" s="7">
        <v>13</v>
      </c>
      <c r="AF103" s="7">
        <v>14</v>
      </c>
      <c r="AG103" s="7">
        <v>12</v>
      </c>
      <c r="AH103" s="7">
        <v>15</v>
      </c>
      <c r="AI103" s="7">
        <v>16</v>
      </c>
      <c r="AJ103" s="7">
        <v>14</v>
      </c>
      <c r="AK103" s="7">
        <v>15</v>
      </c>
      <c r="AL103" s="7">
        <v>15</v>
      </c>
      <c r="AM103" s="7">
        <v>11</v>
      </c>
      <c r="AN103" s="7">
        <v>13</v>
      </c>
      <c r="AO103" s="7">
        <v>14</v>
      </c>
      <c r="AP103" s="7">
        <v>14</v>
      </c>
      <c r="AQ103" s="7">
        <v>13</v>
      </c>
      <c r="AR103" s="7">
        <v>17</v>
      </c>
      <c r="AS103" s="7">
        <v>12</v>
      </c>
      <c r="AT103" s="7">
        <v>15</v>
      </c>
      <c r="AU103" s="7">
        <v>12</v>
      </c>
      <c r="AV103" s="7">
        <v>9</v>
      </c>
      <c r="AW103" s="7">
        <v>10</v>
      </c>
      <c r="AX103" s="7">
        <v>12</v>
      </c>
      <c r="AY103" s="7">
        <v>10</v>
      </c>
      <c r="AZ103" s="7">
        <v>14</v>
      </c>
      <c r="BA103" s="7">
        <v>7</v>
      </c>
      <c r="BB103" s="7">
        <v>7</v>
      </c>
      <c r="BC103" s="7">
        <v>13</v>
      </c>
      <c r="BD103" s="7">
        <v>12</v>
      </c>
      <c r="BE103" s="7">
        <v>12</v>
      </c>
      <c r="BF103" s="7">
        <v>15</v>
      </c>
      <c r="BG103" s="7">
        <v>8</v>
      </c>
      <c r="BH103" s="7">
        <v>13</v>
      </c>
      <c r="BI103" s="7">
        <v>15</v>
      </c>
      <c r="BJ103" s="72">
        <v>38</v>
      </c>
      <c r="BK103" s="58">
        <f>BJ103*1000000</f>
        <v>38000000</v>
      </c>
      <c r="BL103" s="34">
        <f>SUM(AU103:BH103)</f>
        <v>154</v>
      </c>
      <c r="BM103" s="34">
        <f>BL103/14</f>
        <v>11</v>
      </c>
      <c r="BN103" s="34">
        <f>SUM(Y103:AF103)</f>
        <v>97</v>
      </c>
      <c r="BO103" s="34">
        <f>BN103/8</f>
        <v>12.125</v>
      </c>
      <c r="BP103" s="34">
        <f>SUM(AG103:AT103)</f>
        <v>196</v>
      </c>
      <c r="BQ103" s="34">
        <f>BP103/14</f>
        <v>14</v>
      </c>
      <c r="BR103" s="34">
        <f>SUM(L103:X103)</f>
        <v>127</v>
      </c>
      <c r="BS103" s="34">
        <f>BR103/13</f>
        <v>9.7692307692307701</v>
      </c>
      <c r="BT103" s="34">
        <f>SUM(B103:K103)</f>
        <v>22</v>
      </c>
      <c r="BU103" s="34">
        <f>BT103/11</f>
        <v>2</v>
      </c>
      <c r="BV103" s="29">
        <f>SUM(BT103+BR103+BP103+BN103+BL103)</f>
        <v>596</v>
      </c>
      <c r="BW103" s="34">
        <f>BV103/60</f>
        <v>9.9333333333333336</v>
      </c>
    </row>
    <row r="104" spans="1:75" x14ac:dyDescent="0.2">
      <c r="A104" s="3" t="s">
        <v>168</v>
      </c>
      <c r="B104" s="7">
        <v>2</v>
      </c>
      <c r="C104" s="7">
        <v>2</v>
      </c>
      <c r="D104" s="7">
        <v>3</v>
      </c>
      <c r="E104" s="7">
        <v>2</v>
      </c>
      <c r="F104" s="7">
        <v>1</v>
      </c>
      <c r="G104" s="7">
        <v>2</v>
      </c>
      <c r="H104" s="7">
        <v>3</v>
      </c>
      <c r="I104" s="7">
        <v>3</v>
      </c>
      <c r="J104" s="7">
        <v>2</v>
      </c>
      <c r="K104" s="7">
        <v>2</v>
      </c>
      <c r="L104" s="7">
        <v>2</v>
      </c>
      <c r="M104" s="7">
        <v>9</v>
      </c>
      <c r="N104" s="7">
        <v>11</v>
      </c>
      <c r="O104" s="7">
        <v>13</v>
      </c>
      <c r="P104" s="7">
        <v>16</v>
      </c>
      <c r="Q104" s="7">
        <v>18</v>
      </c>
      <c r="R104" s="7">
        <v>14</v>
      </c>
      <c r="S104" s="7">
        <v>5</v>
      </c>
      <c r="T104" s="7">
        <v>11</v>
      </c>
      <c r="U104" s="7">
        <v>5</v>
      </c>
      <c r="V104" s="7">
        <v>6</v>
      </c>
      <c r="W104" s="7">
        <v>13</v>
      </c>
      <c r="X104" s="7">
        <v>12</v>
      </c>
      <c r="Y104" s="7">
        <v>19</v>
      </c>
      <c r="Z104" s="7">
        <v>13</v>
      </c>
      <c r="AA104" s="7">
        <v>13</v>
      </c>
      <c r="AB104" s="7">
        <v>15</v>
      </c>
      <c r="AC104" s="7">
        <v>14</v>
      </c>
      <c r="AD104" s="7">
        <v>14</v>
      </c>
      <c r="AE104" s="7">
        <v>16</v>
      </c>
      <c r="AF104" s="7">
        <v>16</v>
      </c>
      <c r="AG104" s="7">
        <v>15</v>
      </c>
      <c r="AH104" s="7">
        <v>14</v>
      </c>
      <c r="AI104" s="7">
        <v>18</v>
      </c>
      <c r="AJ104" s="7">
        <v>12</v>
      </c>
      <c r="AK104" s="7">
        <v>11</v>
      </c>
      <c r="AL104" s="7">
        <v>15</v>
      </c>
      <c r="AM104" s="7">
        <v>8</v>
      </c>
      <c r="AN104" s="7">
        <v>16</v>
      </c>
      <c r="AO104" s="7">
        <v>14</v>
      </c>
      <c r="AP104" s="7">
        <v>15</v>
      </c>
      <c r="AQ104" s="7">
        <v>12</v>
      </c>
      <c r="AR104" s="7">
        <v>17</v>
      </c>
      <c r="AS104" s="7">
        <v>11</v>
      </c>
      <c r="AT104" s="7">
        <v>13</v>
      </c>
      <c r="AU104" s="7">
        <v>11</v>
      </c>
      <c r="AV104" s="7">
        <v>15</v>
      </c>
      <c r="AW104" s="7">
        <v>14</v>
      </c>
      <c r="AX104" s="7">
        <v>16</v>
      </c>
      <c r="AY104" s="7">
        <v>14</v>
      </c>
      <c r="AZ104" s="7">
        <v>16</v>
      </c>
      <c r="BA104" s="7">
        <v>16</v>
      </c>
      <c r="BB104" s="7">
        <v>7</v>
      </c>
      <c r="BC104" s="7">
        <v>14</v>
      </c>
      <c r="BD104" s="7">
        <v>4</v>
      </c>
      <c r="BE104" s="7">
        <v>8</v>
      </c>
      <c r="BF104" s="7">
        <v>15</v>
      </c>
      <c r="BG104" s="7">
        <v>15</v>
      </c>
      <c r="BH104" s="7">
        <v>8</v>
      </c>
      <c r="BI104" s="7">
        <v>18</v>
      </c>
      <c r="BJ104" s="72">
        <v>60</v>
      </c>
      <c r="BK104" s="58">
        <f>BJ104*1000000</f>
        <v>60000000</v>
      </c>
      <c r="BL104" s="34">
        <f>SUM(AU104:BH104)</f>
        <v>173</v>
      </c>
      <c r="BM104" s="34">
        <f>BL104/14</f>
        <v>12.357142857142858</v>
      </c>
      <c r="BN104" s="34">
        <f>SUM(Y104:AF104)</f>
        <v>120</v>
      </c>
      <c r="BO104" s="34">
        <f>BN104/8</f>
        <v>15</v>
      </c>
      <c r="BP104" s="34">
        <f>SUM(AG104:AT104)</f>
        <v>191</v>
      </c>
      <c r="BQ104" s="34">
        <f>BP104/14</f>
        <v>13.642857142857142</v>
      </c>
      <c r="BR104" s="34">
        <f>SUM(L104:X104)</f>
        <v>135</v>
      </c>
      <c r="BS104" s="34">
        <f>BR104/13</f>
        <v>10.384615384615385</v>
      </c>
      <c r="BT104" s="34">
        <f>SUM(B104:K104)</f>
        <v>22</v>
      </c>
      <c r="BU104" s="34">
        <f>BT104/11</f>
        <v>2</v>
      </c>
      <c r="BV104" s="29">
        <f>SUM(BT104+BR104+BP104+BN104+BL104)</f>
        <v>641</v>
      </c>
      <c r="BW104" s="34">
        <f>BV104/60</f>
        <v>10.683333333333334</v>
      </c>
    </row>
    <row r="105" spans="1:75" x14ac:dyDescent="0.2">
      <c r="A105" s="3" t="s">
        <v>43</v>
      </c>
      <c r="B105" s="7">
        <v>4</v>
      </c>
      <c r="C105" s="7">
        <v>2</v>
      </c>
      <c r="D105" s="7">
        <v>3</v>
      </c>
      <c r="E105" s="7">
        <v>3</v>
      </c>
      <c r="F105" s="7">
        <v>3</v>
      </c>
      <c r="G105" s="7">
        <v>1</v>
      </c>
      <c r="H105" s="7">
        <v>3</v>
      </c>
      <c r="I105" s="7">
        <v>1</v>
      </c>
      <c r="J105" s="7">
        <v>3</v>
      </c>
      <c r="K105" s="7">
        <v>3</v>
      </c>
      <c r="L105" s="7">
        <v>2</v>
      </c>
      <c r="M105" s="7">
        <v>14</v>
      </c>
      <c r="N105" s="7">
        <v>13</v>
      </c>
      <c r="O105" s="7">
        <v>13</v>
      </c>
      <c r="P105" s="7">
        <v>15</v>
      </c>
      <c r="Q105" s="7">
        <v>14</v>
      </c>
      <c r="R105" s="7">
        <v>12</v>
      </c>
      <c r="S105" s="7">
        <v>8</v>
      </c>
      <c r="T105" s="7">
        <v>12</v>
      </c>
      <c r="U105" s="7">
        <v>6</v>
      </c>
      <c r="V105" s="7">
        <v>5</v>
      </c>
      <c r="W105" s="7">
        <v>13</v>
      </c>
      <c r="X105" s="7">
        <v>14</v>
      </c>
      <c r="Y105" s="7">
        <v>11</v>
      </c>
      <c r="Z105" s="7">
        <v>12</v>
      </c>
      <c r="AA105" s="7">
        <v>13</v>
      </c>
      <c r="AB105" s="7">
        <v>15</v>
      </c>
      <c r="AC105" s="7">
        <v>13</v>
      </c>
      <c r="AD105" s="7">
        <v>12</v>
      </c>
      <c r="AE105" s="7">
        <v>13</v>
      </c>
      <c r="AF105" s="7">
        <v>18</v>
      </c>
      <c r="AG105" s="7">
        <v>16</v>
      </c>
      <c r="AH105" s="7">
        <v>16</v>
      </c>
      <c r="AI105" s="7">
        <v>15</v>
      </c>
      <c r="AJ105" s="7">
        <v>14</v>
      </c>
      <c r="AK105" s="7">
        <v>11</v>
      </c>
      <c r="AL105" s="7">
        <v>17</v>
      </c>
      <c r="AM105" s="7">
        <v>9</v>
      </c>
      <c r="AN105" s="7">
        <v>16</v>
      </c>
      <c r="AO105" s="7">
        <v>16</v>
      </c>
      <c r="AP105" s="7">
        <v>12</v>
      </c>
      <c r="AQ105" s="7">
        <v>13</v>
      </c>
      <c r="AR105" s="7">
        <v>16</v>
      </c>
      <c r="AS105" s="7">
        <v>13</v>
      </c>
      <c r="AT105" s="7">
        <v>15</v>
      </c>
      <c r="AU105" s="7">
        <v>12</v>
      </c>
      <c r="AV105" s="7">
        <v>6</v>
      </c>
      <c r="AW105" s="7">
        <v>11</v>
      </c>
      <c r="AX105" s="7">
        <v>16</v>
      </c>
      <c r="AY105" s="7">
        <v>13</v>
      </c>
      <c r="AZ105" s="7">
        <v>16</v>
      </c>
      <c r="BA105" s="7">
        <v>11</v>
      </c>
      <c r="BB105" s="7">
        <v>13</v>
      </c>
      <c r="BC105" s="7">
        <v>10</v>
      </c>
      <c r="BD105" s="7">
        <v>7</v>
      </c>
      <c r="BE105" s="7">
        <v>7</v>
      </c>
      <c r="BF105" s="7">
        <v>12</v>
      </c>
      <c r="BG105" s="7">
        <v>14</v>
      </c>
      <c r="BH105" s="7">
        <v>7</v>
      </c>
      <c r="BI105" s="7">
        <v>15</v>
      </c>
      <c r="BJ105" s="72">
        <v>67</v>
      </c>
      <c r="BK105" s="58">
        <f>BJ105*1000000</f>
        <v>67000000</v>
      </c>
      <c r="BL105" s="34">
        <f>SUM(AU105:BH105)</f>
        <v>155</v>
      </c>
      <c r="BM105" s="34">
        <f>BL105/14</f>
        <v>11.071428571428571</v>
      </c>
      <c r="BN105" s="34">
        <f>SUM(Y105:AF105)</f>
        <v>107</v>
      </c>
      <c r="BO105" s="34">
        <f>BN105/8</f>
        <v>13.375</v>
      </c>
      <c r="BP105" s="34">
        <f>SUM(AG105:AT105)</f>
        <v>199</v>
      </c>
      <c r="BQ105" s="34">
        <f>BP105/14</f>
        <v>14.214285714285714</v>
      </c>
      <c r="BR105" s="34">
        <f>SUM(L105:X105)</f>
        <v>141</v>
      </c>
      <c r="BS105" s="34">
        <f>BR105/13</f>
        <v>10.846153846153847</v>
      </c>
      <c r="BT105" s="34">
        <f>SUM(B105:K105)</f>
        <v>26</v>
      </c>
      <c r="BU105" s="34">
        <f>BT105/11</f>
        <v>2.3636363636363638</v>
      </c>
      <c r="BV105" s="29">
        <f>SUM(BT105+BR105+BP105+BN105+BL105)</f>
        <v>628</v>
      </c>
      <c r="BW105" s="34">
        <f>BV105/60</f>
        <v>10.466666666666667</v>
      </c>
    </row>
    <row r="106" spans="1:75" x14ac:dyDescent="0.2">
      <c r="A106" s="3" t="s">
        <v>113</v>
      </c>
      <c r="B106" s="7">
        <v>3</v>
      </c>
      <c r="C106" s="7">
        <v>2</v>
      </c>
      <c r="D106" s="7">
        <v>1</v>
      </c>
      <c r="E106" s="7">
        <v>2</v>
      </c>
      <c r="F106" s="7">
        <v>2</v>
      </c>
      <c r="G106" s="7">
        <v>3</v>
      </c>
      <c r="H106" s="7">
        <v>2</v>
      </c>
      <c r="I106" s="7">
        <v>2</v>
      </c>
      <c r="J106" s="7">
        <v>3</v>
      </c>
      <c r="K106" s="7">
        <v>3</v>
      </c>
      <c r="L106" s="7">
        <v>3</v>
      </c>
      <c r="M106" s="7">
        <v>18</v>
      </c>
      <c r="N106" s="7">
        <v>14</v>
      </c>
      <c r="O106" s="7">
        <v>13</v>
      </c>
      <c r="P106" s="7">
        <v>17</v>
      </c>
      <c r="Q106" s="7">
        <v>13</v>
      </c>
      <c r="R106" s="7">
        <v>15</v>
      </c>
      <c r="S106" s="7">
        <v>4</v>
      </c>
      <c r="T106" s="7">
        <v>12</v>
      </c>
      <c r="U106" s="7">
        <v>3</v>
      </c>
      <c r="V106" s="7">
        <v>6</v>
      </c>
      <c r="W106" s="7">
        <v>15</v>
      </c>
      <c r="X106" s="7">
        <v>14</v>
      </c>
      <c r="Y106" s="7">
        <v>16</v>
      </c>
      <c r="Z106" s="7">
        <v>10</v>
      </c>
      <c r="AA106" s="7">
        <v>15</v>
      </c>
      <c r="AB106" s="7">
        <v>14</v>
      </c>
      <c r="AC106" s="7">
        <v>19</v>
      </c>
      <c r="AD106" s="7">
        <v>11</v>
      </c>
      <c r="AE106" s="7">
        <v>14</v>
      </c>
      <c r="AF106" s="7">
        <v>16</v>
      </c>
      <c r="AG106" s="7">
        <v>14</v>
      </c>
      <c r="AH106" s="7">
        <v>15</v>
      </c>
      <c r="AI106" s="7">
        <v>13</v>
      </c>
      <c r="AJ106" s="7">
        <v>13</v>
      </c>
      <c r="AK106" s="7">
        <v>11</v>
      </c>
      <c r="AL106" s="7">
        <v>14</v>
      </c>
      <c r="AM106" s="7">
        <v>13</v>
      </c>
      <c r="AN106" s="7">
        <v>13</v>
      </c>
      <c r="AO106" s="7">
        <v>15</v>
      </c>
      <c r="AP106" s="7">
        <v>13</v>
      </c>
      <c r="AQ106" s="7">
        <v>13</v>
      </c>
      <c r="AR106" s="7">
        <v>16</v>
      </c>
      <c r="AS106" s="7">
        <v>10</v>
      </c>
      <c r="AT106" s="7">
        <v>13</v>
      </c>
      <c r="AU106" s="7">
        <v>14</v>
      </c>
      <c r="AV106" s="7">
        <v>8</v>
      </c>
      <c r="AW106" s="7">
        <v>11</v>
      </c>
      <c r="AX106" s="7">
        <v>13</v>
      </c>
      <c r="AY106" s="7">
        <v>10</v>
      </c>
      <c r="AZ106" s="7">
        <v>15</v>
      </c>
      <c r="BA106" s="7">
        <v>8</v>
      </c>
      <c r="BB106" s="7">
        <v>5</v>
      </c>
      <c r="BC106" s="7">
        <v>13</v>
      </c>
      <c r="BD106" s="7">
        <v>5</v>
      </c>
      <c r="BE106" s="7">
        <v>10</v>
      </c>
      <c r="BF106" s="7">
        <v>14</v>
      </c>
      <c r="BG106" s="7">
        <v>11</v>
      </c>
      <c r="BH106" s="7">
        <v>13</v>
      </c>
      <c r="BI106" s="7">
        <v>14</v>
      </c>
      <c r="BJ106" s="72">
        <v>38</v>
      </c>
      <c r="BK106" s="58">
        <f>BJ106*1000000</f>
        <v>38000000</v>
      </c>
      <c r="BL106" s="34">
        <f>SUM(AU106:BH106)</f>
        <v>150</v>
      </c>
      <c r="BM106" s="34">
        <f>BL106/14</f>
        <v>10.714285714285714</v>
      </c>
      <c r="BN106" s="34">
        <f>SUM(Y106:AF106)</f>
        <v>115</v>
      </c>
      <c r="BO106" s="34">
        <f>BN106/8</f>
        <v>14.375</v>
      </c>
      <c r="BP106" s="34">
        <f>SUM(AG106:AT106)</f>
        <v>186</v>
      </c>
      <c r="BQ106" s="34">
        <f>BP106/14</f>
        <v>13.285714285714286</v>
      </c>
      <c r="BR106" s="34">
        <f>SUM(L106:X106)</f>
        <v>147</v>
      </c>
      <c r="BS106" s="34">
        <f>BR106/13</f>
        <v>11.307692307692308</v>
      </c>
      <c r="BT106" s="34">
        <f>SUM(B106:K106)</f>
        <v>23</v>
      </c>
      <c r="BU106" s="34">
        <f>BT106/11</f>
        <v>2.0909090909090908</v>
      </c>
      <c r="BV106" s="29">
        <f>SUM(BT106+BR106+BP106+BN106+BL106)</f>
        <v>621</v>
      </c>
      <c r="BW106" s="34">
        <f>BV106/60</f>
        <v>10.35</v>
      </c>
    </row>
    <row r="107" spans="1:75" x14ac:dyDescent="0.2">
      <c r="A107" s="3" t="s">
        <v>265</v>
      </c>
      <c r="B107" s="7">
        <v>3</v>
      </c>
      <c r="C107" s="7">
        <v>2</v>
      </c>
      <c r="D107" s="7">
        <v>1</v>
      </c>
      <c r="E107" s="7">
        <v>1</v>
      </c>
      <c r="F107" s="7">
        <v>2</v>
      </c>
      <c r="G107" s="7">
        <v>3</v>
      </c>
      <c r="H107" s="7">
        <v>1</v>
      </c>
      <c r="I107" s="7">
        <v>3</v>
      </c>
      <c r="J107" s="7">
        <v>2</v>
      </c>
      <c r="K107" s="7">
        <v>2</v>
      </c>
      <c r="L107" s="7">
        <v>2</v>
      </c>
      <c r="M107" s="7">
        <v>11</v>
      </c>
      <c r="N107" s="7">
        <v>18</v>
      </c>
      <c r="O107" s="7">
        <v>9</v>
      </c>
      <c r="P107" s="7">
        <v>13</v>
      </c>
      <c r="Q107" s="7">
        <v>12</v>
      </c>
      <c r="R107" s="7">
        <v>12</v>
      </c>
      <c r="S107" s="7">
        <v>6</v>
      </c>
      <c r="T107" s="7">
        <v>8</v>
      </c>
      <c r="U107" s="7">
        <v>11</v>
      </c>
      <c r="V107" s="7">
        <v>2</v>
      </c>
      <c r="W107" s="7">
        <v>13</v>
      </c>
      <c r="X107" s="7">
        <v>11</v>
      </c>
      <c r="Y107" s="7">
        <v>15</v>
      </c>
      <c r="Z107" s="7">
        <v>10</v>
      </c>
      <c r="AA107" s="7">
        <v>15</v>
      </c>
      <c r="AB107" s="7">
        <v>13</v>
      </c>
      <c r="AC107" s="7">
        <v>12</v>
      </c>
      <c r="AD107" s="7">
        <v>15</v>
      </c>
      <c r="AE107" s="7">
        <v>11</v>
      </c>
      <c r="AF107" s="7">
        <v>16</v>
      </c>
      <c r="AG107" s="7">
        <v>15</v>
      </c>
      <c r="AH107" s="7">
        <v>12</v>
      </c>
      <c r="AI107" s="7">
        <v>10</v>
      </c>
      <c r="AJ107" s="7">
        <v>9</v>
      </c>
      <c r="AK107" s="7">
        <v>10</v>
      </c>
      <c r="AL107" s="7">
        <v>15</v>
      </c>
      <c r="AM107" s="7">
        <v>8</v>
      </c>
      <c r="AN107" s="7">
        <v>15</v>
      </c>
      <c r="AO107" s="7">
        <v>12</v>
      </c>
      <c r="AP107" s="7">
        <v>9</v>
      </c>
      <c r="AQ107" s="7">
        <v>11</v>
      </c>
      <c r="AR107" s="7">
        <v>13</v>
      </c>
      <c r="AS107" s="7">
        <v>2</v>
      </c>
      <c r="AT107" s="7">
        <v>11</v>
      </c>
      <c r="AU107" s="7">
        <v>13</v>
      </c>
      <c r="AV107" s="7">
        <v>11</v>
      </c>
      <c r="AW107" s="7">
        <v>13</v>
      </c>
      <c r="AX107" s="7">
        <v>15</v>
      </c>
      <c r="AY107" s="7">
        <v>15</v>
      </c>
      <c r="AZ107" s="7">
        <v>12</v>
      </c>
      <c r="BA107" s="7">
        <v>7</v>
      </c>
      <c r="BB107" s="7">
        <v>10</v>
      </c>
      <c r="BC107" s="7">
        <v>8</v>
      </c>
      <c r="BD107" s="7">
        <v>4</v>
      </c>
      <c r="BE107" s="7">
        <v>5</v>
      </c>
      <c r="BF107" s="7">
        <v>15</v>
      </c>
      <c r="BG107" s="7">
        <v>10</v>
      </c>
      <c r="BH107" s="7">
        <v>9</v>
      </c>
      <c r="BI107" s="7">
        <v>16</v>
      </c>
      <c r="BJ107" s="72">
        <v>9</v>
      </c>
      <c r="BK107" s="58">
        <f>BJ107*1000000</f>
        <v>9000000</v>
      </c>
      <c r="BL107" s="34">
        <f>SUM(AU107:BH107)</f>
        <v>147</v>
      </c>
      <c r="BM107" s="34">
        <f>BL107/14</f>
        <v>10.5</v>
      </c>
      <c r="BN107" s="34">
        <f>SUM(Y107:AF107)</f>
        <v>107</v>
      </c>
      <c r="BO107" s="34">
        <f>BN107/8</f>
        <v>13.375</v>
      </c>
      <c r="BP107" s="34">
        <f>SUM(AG107:AT107)</f>
        <v>152</v>
      </c>
      <c r="BQ107" s="34">
        <f>BP107/14</f>
        <v>10.857142857142858</v>
      </c>
      <c r="BR107" s="34">
        <f>SUM(L107:X107)</f>
        <v>128</v>
      </c>
      <c r="BS107" s="34">
        <f>BR107/13</f>
        <v>9.8461538461538467</v>
      </c>
      <c r="BT107" s="34">
        <f>SUM(B107:K107)</f>
        <v>20</v>
      </c>
      <c r="BU107" s="34">
        <f>BT107/11</f>
        <v>1.8181818181818181</v>
      </c>
      <c r="BV107" s="29">
        <f>SUM(BT107+BR107+BP107+BN107+BL107)</f>
        <v>554</v>
      </c>
      <c r="BW107" s="34">
        <f>BV107/60</f>
        <v>9.2333333333333325</v>
      </c>
    </row>
    <row r="108" spans="1:75" x14ac:dyDescent="0.2">
      <c r="A108" s="3" t="s">
        <v>20</v>
      </c>
      <c r="B108" s="7">
        <v>18</v>
      </c>
      <c r="C108" s="7">
        <v>13</v>
      </c>
      <c r="D108" s="7">
        <v>18</v>
      </c>
      <c r="E108" s="7">
        <v>14</v>
      </c>
      <c r="F108" s="7">
        <v>18</v>
      </c>
      <c r="G108" s="7">
        <v>14</v>
      </c>
      <c r="H108" s="7">
        <v>14</v>
      </c>
      <c r="I108" s="7">
        <v>9</v>
      </c>
      <c r="J108" s="7">
        <v>15</v>
      </c>
      <c r="K108" s="7">
        <v>16</v>
      </c>
      <c r="L108" s="7">
        <v>17</v>
      </c>
      <c r="M108" s="7">
        <v>6</v>
      </c>
      <c r="N108" s="7">
        <v>13</v>
      </c>
      <c r="O108" s="7">
        <v>15</v>
      </c>
      <c r="P108" s="7">
        <v>15</v>
      </c>
      <c r="Q108" s="7">
        <v>11</v>
      </c>
      <c r="R108" s="7">
        <v>13</v>
      </c>
      <c r="S108" s="7">
        <v>3</v>
      </c>
      <c r="T108" s="7">
        <v>15</v>
      </c>
      <c r="U108" s="7">
        <v>7</v>
      </c>
      <c r="V108" s="7">
        <v>4</v>
      </c>
      <c r="W108" s="7">
        <v>17</v>
      </c>
      <c r="X108" s="7">
        <v>15</v>
      </c>
      <c r="Y108" s="7">
        <v>19</v>
      </c>
      <c r="Z108" s="7">
        <v>15</v>
      </c>
      <c r="AA108" s="7">
        <v>15</v>
      </c>
      <c r="AB108" s="7">
        <v>12</v>
      </c>
      <c r="AC108" s="7">
        <v>16</v>
      </c>
      <c r="AD108" s="7">
        <v>18</v>
      </c>
      <c r="AE108" s="7">
        <v>16</v>
      </c>
      <c r="AF108" s="7">
        <v>16</v>
      </c>
      <c r="AG108" s="7">
        <v>11</v>
      </c>
      <c r="AH108" s="7">
        <v>13</v>
      </c>
      <c r="AI108" s="7">
        <v>14</v>
      </c>
      <c r="AJ108" s="7">
        <v>16</v>
      </c>
      <c r="AK108" s="7">
        <v>18</v>
      </c>
      <c r="AL108" s="7">
        <v>2</v>
      </c>
      <c r="AM108" s="7">
        <v>13</v>
      </c>
      <c r="AN108" s="7">
        <v>6</v>
      </c>
      <c r="AO108" s="7">
        <v>14</v>
      </c>
      <c r="AP108" s="7">
        <v>17</v>
      </c>
      <c r="AQ108" s="7">
        <v>15</v>
      </c>
      <c r="AR108" s="7">
        <v>17</v>
      </c>
      <c r="AS108" s="7">
        <v>16</v>
      </c>
      <c r="AT108" s="7">
        <v>18</v>
      </c>
      <c r="AU108" s="7">
        <v>8</v>
      </c>
      <c r="AV108" s="7">
        <v>1</v>
      </c>
      <c r="AW108" s="7">
        <v>1</v>
      </c>
      <c r="AX108" s="7">
        <v>4</v>
      </c>
      <c r="AY108" s="7">
        <v>1</v>
      </c>
      <c r="AZ108" s="7">
        <v>9</v>
      </c>
      <c r="BA108" s="7">
        <v>2</v>
      </c>
      <c r="BB108" s="7">
        <v>6</v>
      </c>
      <c r="BC108" s="7">
        <v>1</v>
      </c>
      <c r="BD108" s="7">
        <v>8</v>
      </c>
      <c r="BE108" s="7">
        <v>1</v>
      </c>
      <c r="BF108" s="7">
        <v>11</v>
      </c>
      <c r="BG108" s="7">
        <v>6</v>
      </c>
      <c r="BH108" s="7">
        <v>7</v>
      </c>
      <c r="BI108" s="7">
        <v>8</v>
      </c>
      <c r="BJ108" s="72">
        <v>53</v>
      </c>
      <c r="BK108" s="58">
        <f>BJ108*1000000</f>
        <v>53000000</v>
      </c>
      <c r="BL108" s="34">
        <f>SUM(AU108:BH108)</f>
        <v>66</v>
      </c>
      <c r="BM108" s="34">
        <f>BL108/14</f>
        <v>4.7142857142857144</v>
      </c>
      <c r="BN108" s="34">
        <f>SUM(Y108:AF108)</f>
        <v>127</v>
      </c>
      <c r="BO108" s="34">
        <f>BN108/8</f>
        <v>15.875</v>
      </c>
      <c r="BP108" s="34">
        <f>SUM(AG108:AT108)</f>
        <v>190</v>
      </c>
      <c r="BQ108" s="34">
        <f>BP108/14</f>
        <v>13.571428571428571</v>
      </c>
      <c r="BR108" s="34">
        <f>SUM(L108:X108)</f>
        <v>151</v>
      </c>
      <c r="BS108" s="34">
        <f>BR108/13</f>
        <v>11.615384615384615</v>
      </c>
      <c r="BT108" s="34">
        <f>SUM(B108:K108)</f>
        <v>149</v>
      </c>
      <c r="BU108" s="34">
        <f>BT108/11</f>
        <v>13.545454545454545</v>
      </c>
      <c r="BV108" s="29">
        <f>SUM(BT108+BR108+BP108+BN108+BL108)</f>
        <v>683</v>
      </c>
      <c r="BW108" s="34">
        <f>BV108/60</f>
        <v>11.383333333333333</v>
      </c>
    </row>
    <row r="109" spans="1:75" x14ac:dyDescent="0.2">
      <c r="A109" s="3" t="s">
        <v>180</v>
      </c>
      <c r="B109" s="7">
        <v>2</v>
      </c>
      <c r="C109" s="7">
        <v>3</v>
      </c>
      <c r="D109" s="7">
        <v>4</v>
      </c>
      <c r="E109" s="7">
        <v>3</v>
      </c>
      <c r="F109" s="7">
        <v>3</v>
      </c>
      <c r="G109" s="7">
        <v>2</v>
      </c>
      <c r="H109" s="7">
        <v>1</v>
      </c>
      <c r="I109" s="7">
        <v>3</v>
      </c>
      <c r="J109" s="7">
        <v>2</v>
      </c>
      <c r="K109" s="7">
        <v>1</v>
      </c>
      <c r="L109" s="7">
        <v>2</v>
      </c>
      <c r="M109" s="7">
        <v>16</v>
      </c>
      <c r="N109" s="7">
        <v>16</v>
      </c>
      <c r="O109" s="7">
        <v>16</v>
      </c>
      <c r="P109" s="7">
        <v>12</v>
      </c>
      <c r="Q109" s="7">
        <v>13</v>
      </c>
      <c r="R109" s="7">
        <v>9</v>
      </c>
      <c r="S109" s="7">
        <v>7</v>
      </c>
      <c r="T109" s="7">
        <v>16</v>
      </c>
      <c r="U109" s="7">
        <v>7</v>
      </c>
      <c r="V109" s="7">
        <v>9</v>
      </c>
      <c r="W109" s="7">
        <v>13</v>
      </c>
      <c r="X109" s="7">
        <v>15</v>
      </c>
      <c r="Y109" s="7">
        <v>12</v>
      </c>
      <c r="Z109" s="7">
        <v>12</v>
      </c>
      <c r="AA109" s="7">
        <v>14</v>
      </c>
      <c r="AB109" s="7">
        <v>13</v>
      </c>
      <c r="AC109" s="7">
        <v>16</v>
      </c>
      <c r="AD109" s="7">
        <v>12</v>
      </c>
      <c r="AE109" s="7">
        <v>14</v>
      </c>
      <c r="AF109" s="7">
        <v>16</v>
      </c>
      <c r="AG109" s="7">
        <v>14</v>
      </c>
      <c r="AH109" s="7">
        <v>15</v>
      </c>
      <c r="AI109" s="7">
        <v>15</v>
      </c>
      <c r="AJ109" s="7">
        <v>12</v>
      </c>
      <c r="AK109" s="7">
        <v>10</v>
      </c>
      <c r="AL109" s="7">
        <v>16</v>
      </c>
      <c r="AM109" s="7">
        <v>10</v>
      </c>
      <c r="AN109" s="7">
        <v>14</v>
      </c>
      <c r="AO109" s="7">
        <v>13</v>
      </c>
      <c r="AP109" s="7">
        <v>13</v>
      </c>
      <c r="AQ109" s="7">
        <v>12</v>
      </c>
      <c r="AR109" s="7">
        <v>12</v>
      </c>
      <c r="AS109" s="7">
        <v>12</v>
      </c>
      <c r="AT109" s="7">
        <v>14</v>
      </c>
      <c r="AU109" s="7">
        <v>14</v>
      </c>
      <c r="AV109" s="7">
        <v>14</v>
      </c>
      <c r="AW109" s="7">
        <v>13</v>
      </c>
      <c r="AX109" s="7">
        <v>16</v>
      </c>
      <c r="AY109" s="7">
        <v>14</v>
      </c>
      <c r="AZ109" s="7">
        <v>13</v>
      </c>
      <c r="BA109" s="7">
        <v>14</v>
      </c>
      <c r="BB109" s="7">
        <v>8</v>
      </c>
      <c r="BC109" s="7">
        <v>12</v>
      </c>
      <c r="BD109" s="7">
        <v>8</v>
      </c>
      <c r="BE109" s="7">
        <v>8</v>
      </c>
      <c r="BF109" s="7">
        <v>13</v>
      </c>
      <c r="BG109" s="7">
        <v>11</v>
      </c>
      <c r="BH109" s="7">
        <v>7</v>
      </c>
      <c r="BI109" s="7">
        <v>14</v>
      </c>
      <c r="BJ109" s="72">
        <v>67</v>
      </c>
      <c r="BK109" s="58">
        <f>BJ109*1000000</f>
        <v>67000000</v>
      </c>
      <c r="BL109" s="34">
        <f>SUM(AU109:BH109)</f>
        <v>165</v>
      </c>
      <c r="BM109" s="34">
        <f>BL109/14</f>
        <v>11.785714285714286</v>
      </c>
      <c r="BN109" s="34">
        <f>SUM(Y109:AF109)</f>
        <v>109</v>
      </c>
      <c r="BO109" s="34">
        <f>BN109/8</f>
        <v>13.625</v>
      </c>
      <c r="BP109" s="34">
        <f>SUM(AG109:AT109)</f>
        <v>182</v>
      </c>
      <c r="BQ109" s="34">
        <f>BP109/14</f>
        <v>13</v>
      </c>
      <c r="BR109" s="34">
        <f>SUM(L109:X109)</f>
        <v>151</v>
      </c>
      <c r="BS109" s="34">
        <f>BR109/13</f>
        <v>11.615384615384615</v>
      </c>
      <c r="BT109" s="34">
        <f>SUM(B109:K109)</f>
        <v>24</v>
      </c>
      <c r="BU109" s="34">
        <f>BT109/11</f>
        <v>2.1818181818181817</v>
      </c>
      <c r="BV109" s="29">
        <f>SUM(BT109+BR109+BP109+BN109+BL109)</f>
        <v>631</v>
      </c>
      <c r="BW109" s="34">
        <f>BV109/60</f>
        <v>10.516666666666667</v>
      </c>
    </row>
    <row r="110" spans="1:75" x14ac:dyDescent="0.2">
      <c r="A110" s="3" t="s">
        <v>205</v>
      </c>
      <c r="B110" s="7">
        <v>3</v>
      </c>
      <c r="C110" s="7">
        <v>4</v>
      </c>
      <c r="D110" s="7">
        <v>2</v>
      </c>
      <c r="E110" s="7">
        <v>2</v>
      </c>
      <c r="F110" s="7">
        <v>3</v>
      </c>
      <c r="G110" s="7">
        <v>3</v>
      </c>
      <c r="H110" s="7">
        <v>1</v>
      </c>
      <c r="I110" s="7">
        <v>3</v>
      </c>
      <c r="J110" s="7">
        <v>1</v>
      </c>
      <c r="K110" s="7">
        <v>2</v>
      </c>
      <c r="L110" s="7">
        <v>3</v>
      </c>
      <c r="M110" s="7">
        <v>10</v>
      </c>
      <c r="N110" s="7">
        <v>13</v>
      </c>
      <c r="O110" s="7">
        <v>12</v>
      </c>
      <c r="P110" s="7">
        <v>16</v>
      </c>
      <c r="Q110" s="7">
        <v>15</v>
      </c>
      <c r="R110" s="7">
        <v>13</v>
      </c>
      <c r="S110" s="7">
        <v>4</v>
      </c>
      <c r="T110" s="7">
        <v>13</v>
      </c>
      <c r="U110" s="7">
        <v>6</v>
      </c>
      <c r="V110" s="7">
        <v>5</v>
      </c>
      <c r="W110" s="7">
        <v>14</v>
      </c>
      <c r="X110" s="7">
        <v>13</v>
      </c>
      <c r="Y110" s="7">
        <v>16</v>
      </c>
      <c r="Z110" s="7">
        <v>12</v>
      </c>
      <c r="AA110" s="7">
        <v>15</v>
      </c>
      <c r="AB110" s="7">
        <v>14</v>
      </c>
      <c r="AC110" s="7">
        <v>12</v>
      </c>
      <c r="AD110" s="7">
        <v>6</v>
      </c>
      <c r="AE110" s="7">
        <v>13</v>
      </c>
      <c r="AF110" s="7">
        <v>15</v>
      </c>
      <c r="AG110" s="7">
        <v>12</v>
      </c>
      <c r="AH110" s="7">
        <v>12</v>
      </c>
      <c r="AI110" s="7">
        <v>16</v>
      </c>
      <c r="AJ110" s="7">
        <v>12</v>
      </c>
      <c r="AK110" s="7">
        <v>14</v>
      </c>
      <c r="AL110" s="7">
        <v>12</v>
      </c>
      <c r="AM110" s="7">
        <v>11</v>
      </c>
      <c r="AN110" s="7">
        <v>11</v>
      </c>
      <c r="AO110" s="7">
        <v>15</v>
      </c>
      <c r="AP110" s="7">
        <v>16</v>
      </c>
      <c r="AQ110" s="7">
        <v>16</v>
      </c>
      <c r="AR110" s="7">
        <v>15</v>
      </c>
      <c r="AS110" s="7">
        <v>13</v>
      </c>
      <c r="AT110" s="7">
        <v>14</v>
      </c>
      <c r="AU110" s="7">
        <v>9</v>
      </c>
      <c r="AV110" s="7">
        <v>9</v>
      </c>
      <c r="AW110" s="7">
        <v>9</v>
      </c>
      <c r="AX110" s="7">
        <v>12</v>
      </c>
      <c r="AY110" s="7">
        <v>6</v>
      </c>
      <c r="AZ110" s="7">
        <v>15</v>
      </c>
      <c r="BA110" s="7">
        <v>6</v>
      </c>
      <c r="BB110" s="7">
        <v>9</v>
      </c>
      <c r="BC110" s="7">
        <v>9</v>
      </c>
      <c r="BD110" s="7">
        <v>11</v>
      </c>
      <c r="BE110" s="7">
        <v>13</v>
      </c>
      <c r="BF110" s="7">
        <v>15</v>
      </c>
      <c r="BG110" s="7">
        <v>10</v>
      </c>
      <c r="BH110" s="7">
        <v>14</v>
      </c>
      <c r="BI110" s="7">
        <v>15</v>
      </c>
      <c r="BJ110" s="72">
        <v>24.5</v>
      </c>
      <c r="BK110" s="58">
        <f>BJ110*1000000</f>
        <v>24500000</v>
      </c>
      <c r="BL110" s="34">
        <f>SUM(AU110:BH110)</f>
        <v>147</v>
      </c>
      <c r="BM110" s="34">
        <f>BL110/14</f>
        <v>10.5</v>
      </c>
      <c r="BN110" s="34">
        <f>SUM(Y110:AF110)</f>
        <v>103</v>
      </c>
      <c r="BO110" s="34">
        <f>BN110/8</f>
        <v>12.875</v>
      </c>
      <c r="BP110" s="34">
        <f>SUM(AG110:AT110)</f>
        <v>189</v>
      </c>
      <c r="BQ110" s="34">
        <f>BP110/14</f>
        <v>13.5</v>
      </c>
      <c r="BR110" s="34">
        <f>SUM(L110:X110)</f>
        <v>137</v>
      </c>
      <c r="BS110" s="34">
        <f>BR110/13</f>
        <v>10.538461538461538</v>
      </c>
      <c r="BT110" s="34">
        <f>SUM(B110:K110)</f>
        <v>24</v>
      </c>
      <c r="BU110" s="34">
        <f>BT110/11</f>
        <v>2.1818181818181817</v>
      </c>
      <c r="BV110" s="29">
        <f>SUM(BT110+BR110+BP110+BN110+BL110)</f>
        <v>600</v>
      </c>
      <c r="BW110" s="34">
        <f>BV110/60</f>
        <v>10</v>
      </c>
    </row>
    <row r="111" spans="1:75" x14ac:dyDescent="0.2">
      <c r="A111" s="3" t="s">
        <v>91</v>
      </c>
      <c r="B111" s="7">
        <v>3</v>
      </c>
      <c r="C111" s="7">
        <v>2</v>
      </c>
      <c r="D111" s="7">
        <v>4</v>
      </c>
      <c r="E111" s="7">
        <v>3</v>
      </c>
      <c r="F111" s="7">
        <v>3</v>
      </c>
      <c r="G111" s="7">
        <v>1</v>
      </c>
      <c r="H111" s="7">
        <v>3</v>
      </c>
      <c r="I111" s="7">
        <v>3</v>
      </c>
      <c r="J111" s="7">
        <v>4</v>
      </c>
      <c r="K111" s="7">
        <v>4</v>
      </c>
      <c r="L111" s="7">
        <v>2</v>
      </c>
      <c r="M111" s="7">
        <v>15</v>
      </c>
      <c r="N111" s="7">
        <v>15</v>
      </c>
      <c r="O111" s="7">
        <v>11</v>
      </c>
      <c r="P111" s="7">
        <v>15</v>
      </c>
      <c r="Q111" s="7">
        <v>12</v>
      </c>
      <c r="R111" s="7">
        <v>15</v>
      </c>
      <c r="S111" s="7">
        <v>4</v>
      </c>
      <c r="T111" s="7">
        <v>12</v>
      </c>
      <c r="U111" s="7">
        <v>10</v>
      </c>
      <c r="V111" s="7">
        <v>8</v>
      </c>
      <c r="W111" s="7">
        <v>14</v>
      </c>
      <c r="X111" s="7">
        <v>13</v>
      </c>
      <c r="Y111" s="7">
        <v>16</v>
      </c>
      <c r="Z111" s="7">
        <v>12</v>
      </c>
      <c r="AA111" s="7">
        <v>13</v>
      </c>
      <c r="AB111" s="7">
        <v>13</v>
      </c>
      <c r="AC111" s="7">
        <v>16</v>
      </c>
      <c r="AD111" s="7">
        <v>13</v>
      </c>
      <c r="AE111" s="7">
        <v>15</v>
      </c>
      <c r="AF111" s="7">
        <v>15</v>
      </c>
      <c r="AG111" s="7">
        <v>13</v>
      </c>
      <c r="AH111" s="7">
        <v>15</v>
      </c>
      <c r="AI111" s="7">
        <v>15</v>
      </c>
      <c r="AJ111" s="7">
        <v>12</v>
      </c>
      <c r="AK111" s="7">
        <v>11</v>
      </c>
      <c r="AL111" s="7">
        <v>15</v>
      </c>
      <c r="AM111" s="7">
        <v>10</v>
      </c>
      <c r="AN111" s="7">
        <v>13</v>
      </c>
      <c r="AO111" s="7">
        <v>13</v>
      </c>
      <c r="AP111" s="7">
        <v>13</v>
      </c>
      <c r="AQ111" s="7">
        <v>12</v>
      </c>
      <c r="AR111" s="7">
        <v>14</v>
      </c>
      <c r="AS111" s="7">
        <v>13</v>
      </c>
      <c r="AT111" s="7">
        <v>14</v>
      </c>
      <c r="AU111" s="7">
        <v>13</v>
      </c>
      <c r="AV111" s="7">
        <v>10</v>
      </c>
      <c r="AW111" s="7">
        <v>11</v>
      </c>
      <c r="AX111" s="7">
        <v>13</v>
      </c>
      <c r="AY111" s="7">
        <v>11</v>
      </c>
      <c r="AZ111" s="7">
        <v>15</v>
      </c>
      <c r="BA111" s="7">
        <v>9</v>
      </c>
      <c r="BB111" s="7">
        <v>10</v>
      </c>
      <c r="BC111" s="7">
        <v>12</v>
      </c>
      <c r="BD111" s="7">
        <v>4</v>
      </c>
      <c r="BE111" s="7">
        <v>10</v>
      </c>
      <c r="BF111" s="7">
        <v>15</v>
      </c>
      <c r="BG111" s="7">
        <v>11</v>
      </c>
      <c r="BH111" s="7">
        <v>11</v>
      </c>
      <c r="BI111" s="7">
        <v>14</v>
      </c>
      <c r="BJ111" s="72">
        <v>55</v>
      </c>
      <c r="BK111" s="58">
        <f>BJ111*1000000</f>
        <v>55000000</v>
      </c>
      <c r="BL111" s="34">
        <f>SUM(AU111:BH111)</f>
        <v>155</v>
      </c>
      <c r="BM111" s="34">
        <f>BL111/14</f>
        <v>11.071428571428571</v>
      </c>
      <c r="BN111" s="34">
        <f>SUM(Y111:AF111)</f>
        <v>113</v>
      </c>
      <c r="BO111" s="34">
        <f>BN111/8</f>
        <v>14.125</v>
      </c>
      <c r="BP111" s="34">
        <f>SUM(AG111:AT111)</f>
        <v>183</v>
      </c>
      <c r="BQ111" s="34">
        <f>BP111/14</f>
        <v>13.071428571428571</v>
      </c>
      <c r="BR111" s="34">
        <f>SUM(L111:X111)</f>
        <v>146</v>
      </c>
      <c r="BS111" s="34">
        <f>BR111/13</f>
        <v>11.23076923076923</v>
      </c>
      <c r="BT111" s="34">
        <f>SUM(B111:K111)</f>
        <v>30</v>
      </c>
      <c r="BU111" s="34">
        <f>BT111/11</f>
        <v>2.7272727272727271</v>
      </c>
      <c r="BV111" s="29">
        <f>SUM(BT111+BR111+BP111+BN111+BL111)</f>
        <v>627</v>
      </c>
      <c r="BW111" s="34">
        <f>BV111/60</f>
        <v>10.45</v>
      </c>
    </row>
    <row r="112" spans="1:75" x14ac:dyDescent="0.2">
      <c r="A112" s="3" t="s">
        <v>36</v>
      </c>
      <c r="B112" s="7">
        <v>3</v>
      </c>
      <c r="C112" s="7">
        <v>1</v>
      </c>
      <c r="D112" s="7">
        <v>2</v>
      </c>
      <c r="E112" s="7">
        <v>2</v>
      </c>
      <c r="F112" s="7">
        <v>1</v>
      </c>
      <c r="G112" s="7">
        <v>3</v>
      </c>
      <c r="H112" s="7">
        <v>3</v>
      </c>
      <c r="I112" s="7">
        <v>3</v>
      </c>
      <c r="J112" s="7">
        <v>2</v>
      </c>
      <c r="K112" s="7">
        <v>2</v>
      </c>
      <c r="L112" s="7">
        <v>1</v>
      </c>
      <c r="M112" s="7">
        <v>13</v>
      </c>
      <c r="N112" s="7">
        <v>10</v>
      </c>
      <c r="O112" s="7">
        <v>11</v>
      </c>
      <c r="P112" s="7">
        <v>13</v>
      </c>
      <c r="Q112" s="7">
        <v>12</v>
      </c>
      <c r="R112" s="7">
        <v>12</v>
      </c>
      <c r="S112" s="7">
        <v>8</v>
      </c>
      <c r="T112" s="7">
        <v>15</v>
      </c>
      <c r="U112" s="7">
        <v>15</v>
      </c>
      <c r="V112" s="7">
        <v>8</v>
      </c>
      <c r="W112" s="7">
        <v>12</v>
      </c>
      <c r="X112" s="7">
        <v>12</v>
      </c>
      <c r="Y112" s="7">
        <v>10</v>
      </c>
      <c r="Z112" s="7">
        <v>12</v>
      </c>
      <c r="AA112" s="7">
        <v>15</v>
      </c>
      <c r="AB112" s="7">
        <v>13</v>
      </c>
      <c r="AC112" s="7">
        <v>15</v>
      </c>
      <c r="AD112" s="7">
        <v>9</v>
      </c>
      <c r="AE112" s="7">
        <v>14</v>
      </c>
      <c r="AF112" s="7">
        <v>14</v>
      </c>
      <c r="AG112" s="7">
        <v>13</v>
      </c>
      <c r="AH112" s="7">
        <v>16</v>
      </c>
      <c r="AI112" s="7">
        <v>14</v>
      </c>
      <c r="AJ112" s="7">
        <v>14</v>
      </c>
      <c r="AK112" s="7">
        <v>13</v>
      </c>
      <c r="AL112" s="7">
        <v>11</v>
      </c>
      <c r="AM112" s="7">
        <v>12</v>
      </c>
      <c r="AN112" s="7">
        <v>13</v>
      </c>
      <c r="AO112" s="7">
        <v>14</v>
      </c>
      <c r="AP112" s="7">
        <v>13</v>
      </c>
      <c r="AQ112" s="7">
        <v>13</v>
      </c>
      <c r="AR112" s="7">
        <v>13</v>
      </c>
      <c r="AS112" s="7">
        <v>14</v>
      </c>
      <c r="AT112" s="7">
        <v>16</v>
      </c>
      <c r="AU112" s="7">
        <v>17</v>
      </c>
      <c r="AV112" s="7">
        <v>6</v>
      </c>
      <c r="AW112" s="7">
        <v>8</v>
      </c>
      <c r="AX112" s="7">
        <v>10</v>
      </c>
      <c r="AY112" s="7">
        <v>6</v>
      </c>
      <c r="AZ112" s="7">
        <v>13</v>
      </c>
      <c r="BA112" s="7">
        <v>6</v>
      </c>
      <c r="BB112" s="7">
        <v>9</v>
      </c>
      <c r="BC112" s="7">
        <v>9</v>
      </c>
      <c r="BD112" s="7">
        <v>10</v>
      </c>
      <c r="BE112" s="7">
        <v>14</v>
      </c>
      <c r="BF112" s="7">
        <v>14</v>
      </c>
      <c r="BG112" s="7">
        <v>8</v>
      </c>
      <c r="BH112" s="7">
        <v>16</v>
      </c>
      <c r="BI112" s="7">
        <v>12</v>
      </c>
      <c r="BJ112" s="72">
        <v>7.25</v>
      </c>
      <c r="BK112" s="58">
        <f>BJ112*1000000</f>
        <v>7250000</v>
      </c>
      <c r="BL112" s="34">
        <f>SUM(AU112:BH112)</f>
        <v>146</v>
      </c>
      <c r="BM112" s="34">
        <f>BL112/14</f>
        <v>10.428571428571429</v>
      </c>
      <c r="BN112" s="34">
        <f>SUM(Y112:AF112)</f>
        <v>102</v>
      </c>
      <c r="BO112" s="34">
        <f>BN112/8</f>
        <v>12.75</v>
      </c>
      <c r="BP112" s="34">
        <f>SUM(AG112:AT112)</f>
        <v>189</v>
      </c>
      <c r="BQ112" s="34">
        <f>BP112/14</f>
        <v>13.5</v>
      </c>
      <c r="BR112" s="34">
        <f>SUM(L112:X112)</f>
        <v>142</v>
      </c>
      <c r="BS112" s="34">
        <f>BR112/13</f>
        <v>10.923076923076923</v>
      </c>
      <c r="BT112" s="34">
        <f>SUM(B112:K112)</f>
        <v>22</v>
      </c>
      <c r="BU112" s="34">
        <f>BT112/11</f>
        <v>2</v>
      </c>
      <c r="BV112" s="29">
        <f>SUM(BT112+BR112+BP112+BN112+BL112)</f>
        <v>601</v>
      </c>
      <c r="BW112" s="34">
        <f>BV112/60</f>
        <v>10.016666666666667</v>
      </c>
    </row>
    <row r="113" spans="1:75" x14ac:dyDescent="0.2">
      <c r="A113" s="3" t="s">
        <v>126</v>
      </c>
      <c r="B113" s="7">
        <v>1</v>
      </c>
      <c r="C113" s="7">
        <v>1</v>
      </c>
      <c r="D113" s="7">
        <v>3</v>
      </c>
      <c r="E113" s="7">
        <v>3</v>
      </c>
      <c r="F113" s="7">
        <v>1</v>
      </c>
      <c r="G113" s="7">
        <v>3</v>
      </c>
      <c r="H113" s="7">
        <v>1</v>
      </c>
      <c r="I113" s="7">
        <v>1</v>
      </c>
      <c r="J113" s="7">
        <v>2</v>
      </c>
      <c r="K113" s="7">
        <v>3</v>
      </c>
      <c r="L113" s="7">
        <v>1</v>
      </c>
      <c r="M113" s="7">
        <v>16</v>
      </c>
      <c r="N113" s="7">
        <v>9</v>
      </c>
      <c r="O113" s="7">
        <v>14</v>
      </c>
      <c r="P113" s="7">
        <v>14</v>
      </c>
      <c r="Q113" s="7">
        <v>12</v>
      </c>
      <c r="R113" s="7">
        <v>9</v>
      </c>
      <c r="S113" s="7">
        <v>9</v>
      </c>
      <c r="T113" s="7">
        <v>12</v>
      </c>
      <c r="U113" s="7">
        <v>9</v>
      </c>
      <c r="V113" s="7">
        <v>10</v>
      </c>
      <c r="W113" s="7">
        <v>14</v>
      </c>
      <c r="X113" s="7">
        <v>16</v>
      </c>
      <c r="Y113" s="7">
        <v>12</v>
      </c>
      <c r="Z113" s="7">
        <v>10</v>
      </c>
      <c r="AA113" s="7">
        <v>14</v>
      </c>
      <c r="AB113" s="7">
        <v>14</v>
      </c>
      <c r="AC113" s="7">
        <v>14</v>
      </c>
      <c r="AD113" s="7">
        <v>7</v>
      </c>
      <c r="AE113" s="7">
        <v>11</v>
      </c>
      <c r="AF113" s="7">
        <v>16</v>
      </c>
      <c r="AG113" s="7">
        <v>14</v>
      </c>
      <c r="AH113" s="7">
        <v>15</v>
      </c>
      <c r="AI113" s="7">
        <v>15</v>
      </c>
      <c r="AJ113" s="7">
        <v>13</v>
      </c>
      <c r="AK113" s="7">
        <v>12</v>
      </c>
      <c r="AL113" s="7">
        <v>17</v>
      </c>
      <c r="AM113" s="7">
        <v>9</v>
      </c>
      <c r="AN113" s="7">
        <v>15</v>
      </c>
      <c r="AO113" s="7">
        <v>15</v>
      </c>
      <c r="AP113" s="7">
        <v>13</v>
      </c>
      <c r="AQ113" s="7">
        <v>14</v>
      </c>
      <c r="AR113" s="7">
        <v>17</v>
      </c>
      <c r="AS113" s="7">
        <v>10</v>
      </c>
      <c r="AT113" s="7">
        <v>15</v>
      </c>
      <c r="AU113" s="7">
        <v>17</v>
      </c>
      <c r="AV113" s="7">
        <v>9</v>
      </c>
      <c r="AW113" s="7">
        <v>12</v>
      </c>
      <c r="AX113" s="7">
        <v>16</v>
      </c>
      <c r="AY113" s="7">
        <v>13</v>
      </c>
      <c r="AZ113" s="7">
        <v>15</v>
      </c>
      <c r="BA113" s="7">
        <v>10</v>
      </c>
      <c r="BB113" s="7">
        <v>8</v>
      </c>
      <c r="BC113" s="7">
        <v>10</v>
      </c>
      <c r="BD113" s="7">
        <v>7</v>
      </c>
      <c r="BE113" s="7">
        <v>10</v>
      </c>
      <c r="BF113" s="7">
        <v>13</v>
      </c>
      <c r="BG113" s="7">
        <v>12</v>
      </c>
      <c r="BH113" s="7">
        <v>10</v>
      </c>
      <c r="BI113" s="7">
        <v>14</v>
      </c>
      <c r="BJ113" s="72">
        <v>47.5</v>
      </c>
      <c r="BK113" s="58">
        <f>BJ113*1000000</f>
        <v>47500000</v>
      </c>
      <c r="BL113" s="34">
        <f>SUM(AU113:BH113)</f>
        <v>162</v>
      </c>
      <c r="BM113" s="34">
        <f>BL113/14</f>
        <v>11.571428571428571</v>
      </c>
      <c r="BN113" s="34">
        <f>SUM(Y113:AF113)</f>
        <v>98</v>
      </c>
      <c r="BO113" s="34">
        <f>BN113/8</f>
        <v>12.25</v>
      </c>
      <c r="BP113" s="34">
        <f>SUM(AG113:AT113)</f>
        <v>194</v>
      </c>
      <c r="BQ113" s="34">
        <f>BP113/14</f>
        <v>13.857142857142858</v>
      </c>
      <c r="BR113" s="34">
        <f>SUM(L113:X113)</f>
        <v>145</v>
      </c>
      <c r="BS113" s="34">
        <f>BR113/13</f>
        <v>11.153846153846153</v>
      </c>
      <c r="BT113" s="34">
        <f>SUM(B113:K113)</f>
        <v>19</v>
      </c>
      <c r="BU113" s="34">
        <f>BT113/11</f>
        <v>1.7272727272727273</v>
      </c>
      <c r="BV113" s="29">
        <f>SUM(BT113+BR113+BP113+BN113+BL113)</f>
        <v>618</v>
      </c>
      <c r="BW113" s="34">
        <f>BV113/60</f>
        <v>10.3</v>
      </c>
    </row>
    <row r="114" spans="1:75" x14ac:dyDescent="0.2">
      <c r="A114" s="3" t="s">
        <v>234</v>
      </c>
      <c r="B114" s="7">
        <v>1</v>
      </c>
      <c r="C114" s="7">
        <v>1</v>
      </c>
      <c r="D114" s="7">
        <v>1</v>
      </c>
      <c r="E114" s="7">
        <v>1</v>
      </c>
      <c r="F114" s="7">
        <v>2</v>
      </c>
      <c r="G114" s="7">
        <v>3</v>
      </c>
      <c r="H114" s="7">
        <v>2</v>
      </c>
      <c r="I114" s="7">
        <v>1</v>
      </c>
      <c r="J114" s="7">
        <v>3</v>
      </c>
      <c r="K114" s="7">
        <v>1</v>
      </c>
      <c r="L114" s="7">
        <v>3</v>
      </c>
      <c r="M114" s="7">
        <v>12</v>
      </c>
      <c r="N114" s="7">
        <v>14</v>
      </c>
      <c r="O114" s="7">
        <v>11</v>
      </c>
      <c r="P114" s="7">
        <v>14</v>
      </c>
      <c r="Q114" s="7">
        <v>12</v>
      </c>
      <c r="R114" s="7">
        <v>11</v>
      </c>
      <c r="S114" s="7">
        <v>6</v>
      </c>
      <c r="T114" s="7">
        <v>12</v>
      </c>
      <c r="U114" s="7">
        <v>14</v>
      </c>
      <c r="V114" s="7">
        <v>6</v>
      </c>
      <c r="W114" s="7">
        <v>13</v>
      </c>
      <c r="X114" s="7">
        <v>15</v>
      </c>
      <c r="Y114" s="7">
        <v>12</v>
      </c>
      <c r="Z114" s="7">
        <v>13</v>
      </c>
      <c r="AA114" s="7">
        <v>15</v>
      </c>
      <c r="AB114" s="7">
        <v>14</v>
      </c>
      <c r="AC114" s="7">
        <v>15</v>
      </c>
      <c r="AD114" s="7">
        <v>16</v>
      </c>
      <c r="AE114" s="7">
        <v>16</v>
      </c>
      <c r="AF114" s="7">
        <v>18</v>
      </c>
      <c r="AG114" s="7">
        <v>15</v>
      </c>
      <c r="AH114" s="7">
        <v>13</v>
      </c>
      <c r="AI114" s="7">
        <v>18</v>
      </c>
      <c r="AJ114" s="7">
        <v>12</v>
      </c>
      <c r="AK114" s="7">
        <v>12</v>
      </c>
      <c r="AL114" s="7">
        <v>16</v>
      </c>
      <c r="AM114" s="7">
        <v>11</v>
      </c>
      <c r="AN114" s="7">
        <v>16</v>
      </c>
      <c r="AO114" s="7">
        <v>14</v>
      </c>
      <c r="AP114" s="7">
        <v>15</v>
      </c>
      <c r="AQ114" s="7">
        <v>12</v>
      </c>
      <c r="AR114" s="7">
        <v>14</v>
      </c>
      <c r="AS114" s="7">
        <v>9</v>
      </c>
      <c r="AT114" s="7">
        <v>14</v>
      </c>
      <c r="AU114" s="7">
        <v>14</v>
      </c>
      <c r="AV114" s="7">
        <v>15</v>
      </c>
      <c r="AW114" s="7">
        <v>13</v>
      </c>
      <c r="AX114" s="7">
        <v>16</v>
      </c>
      <c r="AY114" s="7">
        <v>11</v>
      </c>
      <c r="AZ114" s="7">
        <v>17</v>
      </c>
      <c r="BA114" s="7">
        <v>15</v>
      </c>
      <c r="BB114" s="7">
        <v>11</v>
      </c>
      <c r="BC114" s="7">
        <v>13</v>
      </c>
      <c r="BD114" s="7">
        <v>5</v>
      </c>
      <c r="BE114" s="7">
        <v>9</v>
      </c>
      <c r="BF114" s="7">
        <v>16</v>
      </c>
      <c r="BG114" s="7">
        <v>15</v>
      </c>
      <c r="BH114" s="7">
        <v>9</v>
      </c>
      <c r="BI114" s="7">
        <v>16</v>
      </c>
      <c r="BJ114" s="72">
        <v>67</v>
      </c>
      <c r="BK114" s="58">
        <f>BJ114*1000000</f>
        <v>67000000</v>
      </c>
      <c r="BL114" s="34">
        <f>SUM(AU114:BH114)</f>
        <v>179</v>
      </c>
      <c r="BM114" s="34">
        <f>BL114/14</f>
        <v>12.785714285714286</v>
      </c>
      <c r="BN114" s="34">
        <f>SUM(Y114:AF114)</f>
        <v>119</v>
      </c>
      <c r="BO114" s="34">
        <f>BN114/8</f>
        <v>14.875</v>
      </c>
      <c r="BP114" s="34">
        <f>SUM(AG114:AT114)</f>
        <v>191</v>
      </c>
      <c r="BQ114" s="34">
        <f>BP114/14</f>
        <v>13.642857142857142</v>
      </c>
      <c r="BR114" s="34">
        <f>SUM(L114:X114)</f>
        <v>143</v>
      </c>
      <c r="BS114" s="34">
        <f>BR114/13</f>
        <v>11</v>
      </c>
      <c r="BT114" s="34">
        <f>SUM(B114:K114)</f>
        <v>16</v>
      </c>
      <c r="BU114" s="34">
        <f>BT114/11</f>
        <v>1.4545454545454546</v>
      </c>
      <c r="BV114" s="29">
        <f>SUM(BT114+BR114+BP114+BN114+BL114)</f>
        <v>648</v>
      </c>
      <c r="BW114" s="34">
        <f>BV114/60</f>
        <v>10.8</v>
      </c>
    </row>
    <row r="115" spans="1:75" x14ac:dyDescent="0.2">
      <c r="A115" s="3" t="s">
        <v>27</v>
      </c>
      <c r="B115" s="7">
        <v>1</v>
      </c>
      <c r="C115" s="7">
        <v>2</v>
      </c>
      <c r="D115" s="7">
        <v>1</v>
      </c>
      <c r="E115" s="7">
        <v>2</v>
      </c>
      <c r="F115" s="7">
        <v>3</v>
      </c>
      <c r="G115" s="7">
        <v>2</v>
      </c>
      <c r="H115" s="7">
        <v>2</v>
      </c>
      <c r="I115" s="7">
        <v>3</v>
      </c>
      <c r="J115" s="7">
        <v>3</v>
      </c>
      <c r="K115" s="7">
        <v>1</v>
      </c>
      <c r="L115" s="7">
        <v>2</v>
      </c>
      <c r="M115" s="7">
        <v>13</v>
      </c>
      <c r="N115" s="7">
        <v>13</v>
      </c>
      <c r="O115" s="7">
        <v>13</v>
      </c>
      <c r="P115" s="7">
        <v>15</v>
      </c>
      <c r="Q115" s="7">
        <v>12</v>
      </c>
      <c r="R115" s="7">
        <v>11</v>
      </c>
      <c r="S115" s="7">
        <v>5</v>
      </c>
      <c r="T115" s="7">
        <v>11</v>
      </c>
      <c r="U115" s="7">
        <v>2</v>
      </c>
      <c r="V115" s="7">
        <v>2</v>
      </c>
      <c r="W115" s="7">
        <v>14</v>
      </c>
      <c r="X115" s="7">
        <v>13</v>
      </c>
      <c r="Y115" s="7">
        <v>16</v>
      </c>
      <c r="Z115" s="7">
        <v>12</v>
      </c>
      <c r="AA115" s="7">
        <v>13</v>
      </c>
      <c r="AB115" s="7">
        <v>14</v>
      </c>
      <c r="AC115" s="7">
        <v>13</v>
      </c>
      <c r="AD115" s="7">
        <v>8</v>
      </c>
      <c r="AE115" s="7">
        <v>13</v>
      </c>
      <c r="AF115" s="7">
        <v>15</v>
      </c>
      <c r="AG115" s="7">
        <v>14</v>
      </c>
      <c r="AH115" s="7">
        <v>11</v>
      </c>
      <c r="AI115" s="7">
        <v>15</v>
      </c>
      <c r="AJ115" s="7">
        <v>11</v>
      </c>
      <c r="AK115" s="7">
        <v>7</v>
      </c>
      <c r="AL115" s="7">
        <v>13</v>
      </c>
      <c r="AM115" s="7">
        <v>8</v>
      </c>
      <c r="AN115" s="7">
        <v>15</v>
      </c>
      <c r="AO115" s="7">
        <v>16</v>
      </c>
      <c r="AP115" s="7">
        <v>12</v>
      </c>
      <c r="AQ115" s="7">
        <v>9</v>
      </c>
      <c r="AR115" s="7">
        <v>13</v>
      </c>
      <c r="AS115" s="7">
        <v>11</v>
      </c>
      <c r="AT115" s="7">
        <v>12</v>
      </c>
      <c r="AU115" s="7">
        <v>9</v>
      </c>
      <c r="AV115" s="7">
        <v>9</v>
      </c>
      <c r="AW115" s="7">
        <v>13</v>
      </c>
      <c r="AX115" s="7">
        <v>13</v>
      </c>
      <c r="AY115" s="7">
        <v>11</v>
      </c>
      <c r="AZ115" s="7">
        <v>14</v>
      </c>
      <c r="BA115" s="7">
        <v>11</v>
      </c>
      <c r="BB115" s="7">
        <v>8</v>
      </c>
      <c r="BC115" s="7">
        <v>13</v>
      </c>
      <c r="BD115" s="7">
        <v>11</v>
      </c>
      <c r="BE115" s="7">
        <v>6</v>
      </c>
      <c r="BF115" s="7">
        <v>13</v>
      </c>
      <c r="BG115" s="7">
        <v>9</v>
      </c>
      <c r="BH115" s="7">
        <v>7</v>
      </c>
      <c r="BI115" s="7">
        <v>14</v>
      </c>
      <c r="BJ115" s="72">
        <v>18</v>
      </c>
      <c r="BK115" s="58">
        <f>BJ115*1000000</f>
        <v>18000000</v>
      </c>
      <c r="BL115" s="34">
        <f>SUM(AU115:BH115)</f>
        <v>147</v>
      </c>
      <c r="BM115" s="34">
        <f>BL115/14</f>
        <v>10.5</v>
      </c>
      <c r="BN115" s="34">
        <f>SUM(Y115:AF115)</f>
        <v>104</v>
      </c>
      <c r="BO115" s="34">
        <f>BN115/8</f>
        <v>13</v>
      </c>
      <c r="BP115" s="34">
        <f>SUM(AG115:AT115)</f>
        <v>167</v>
      </c>
      <c r="BQ115" s="34">
        <f>BP115/14</f>
        <v>11.928571428571429</v>
      </c>
      <c r="BR115" s="34">
        <f>SUM(L115:X115)</f>
        <v>126</v>
      </c>
      <c r="BS115" s="34">
        <f>BR115/13</f>
        <v>9.6923076923076916</v>
      </c>
      <c r="BT115" s="34">
        <f>SUM(B115:K115)</f>
        <v>20</v>
      </c>
      <c r="BU115" s="34">
        <f>BT115/11</f>
        <v>1.8181818181818181</v>
      </c>
      <c r="BV115" s="29">
        <f>SUM(BT115+BR115+BP115+BN115+BL115)</f>
        <v>564</v>
      </c>
      <c r="BW115" s="34">
        <f>BV115/60</f>
        <v>9.4</v>
      </c>
    </row>
    <row r="116" spans="1:75" x14ac:dyDescent="0.2">
      <c r="A116" s="3" t="s">
        <v>83</v>
      </c>
      <c r="B116" s="7">
        <v>3</v>
      </c>
      <c r="C116" s="7">
        <v>3</v>
      </c>
      <c r="D116" s="7">
        <v>2</v>
      </c>
      <c r="E116" s="7">
        <v>3</v>
      </c>
      <c r="F116" s="7">
        <v>3</v>
      </c>
      <c r="G116" s="7">
        <v>1</v>
      </c>
      <c r="H116" s="7">
        <v>3</v>
      </c>
      <c r="I116" s="7">
        <v>1</v>
      </c>
      <c r="J116" s="7">
        <v>2</v>
      </c>
      <c r="K116" s="7">
        <v>2</v>
      </c>
      <c r="L116" s="7">
        <v>1</v>
      </c>
      <c r="M116" s="7">
        <v>18</v>
      </c>
      <c r="N116" s="7">
        <v>13</v>
      </c>
      <c r="O116" s="7">
        <v>12</v>
      </c>
      <c r="P116" s="7">
        <v>18</v>
      </c>
      <c r="Q116" s="7">
        <v>13</v>
      </c>
      <c r="R116" s="7">
        <v>17</v>
      </c>
      <c r="S116" s="7">
        <v>6</v>
      </c>
      <c r="T116" s="7">
        <v>15</v>
      </c>
      <c r="U116" s="7">
        <v>8</v>
      </c>
      <c r="V116" s="7">
        <v>5</v>
      </c>
      <c r="W116" s="7">
        <v>15</v>
      </c>
      <c r="X116" s="7">
        <v>14</v>
      </c>
      <c r="Y116" s="7">
        <v>14</v>
      </c>
      <c r="Z116" s="7">
        <v>12</v>
      </c>
      <c r="AA116" s="7">
        <v>14</v>
      </c>
      <c r="AB116" s="7">
        <v>14</v>
      </c>
      <c r="AC116" s="7">
        <v>15</v>
      </c>
      <c r="AD116" s="7">
        <v>5</v>
      </c>
      <c r="AE116" s="7">
        <v>14</v>
      </c>
      <c r="AF116" s="7">
        <v>16</v>
      </c>
      <c r="AG116" s="7">
        <v>14</v>
      </c>
      <c r="AH116" s="7">
        <v>13</v>
      </c>
      <c r="AI116" s="7">
        <v>17</v>
      </c>
      <c r="AJ116" s="7">
        <v>14</v>
      </c>
      <c r="AK116" s="7">
        <v>12</v>
      </c>
      <c r="AL116" s="7">
        <v>16</v>
      </c>
      <c r="AM116" s="7">
        <v>15</v>
      </c>
      <c r="AN116" s="7">
        <v>16</v>
      </c>
      <c r="AO116" s="7">
        <v>17</v>
      </c>
      <c r="AP116" s="7">
        <v>15</v>
      </c>
      <c r="AQ116" s="7">
        <v>12</v>
      </c>
      <c r="AR116" s="7">
        <v>17</v>
      </c>
      <c r="AS116" s="7">
        <v>12</v>
      </c>
      <c r="AT116" s="7">
        <v>14</v>
      </c>
      <c r="AU116" s="7">
        <v>9</v>
      </c>
      <c r="AV116" s="7">
        <v>12</v>
      </c>
      <c r="AW116" s="7">
        <v>11</v>
      </c>
      <c r="AX116" s="7">
        <v>14</v>
      </c>
      <c r="AY116" s="7">
        <v>12</v>
      </c>
      <c r="AZ116" s="7">
        <v>16</v>
      </c>
      <c r="BA116" s="7">
        <v>13</v>
      </c>
      <c r="BB116" s="7">
        <v>8</v>
      </c>
      <c r="BC116" s="7">
        <v>12</v>
      </c>
      <c r="BD116" s="7">
        <v>4</v>
      </c>
      <c r="BE116" s="7">
        <v>12</v>
      </c>
      <c r="BF116" s="7">
        <v>17</v>
      </c>
      <c r="BG116" s="7">
        <v>13</v>
      </c>
      <c r="BH116" s="7">
        <v>9</v>
      </c>
      <c r="BI116" s="7">
        <v>16</v>
      </c>
      <c r="BJ116" s="72">
        <v>72</v>
      </c>
      <c r="BK116" s="58">
        <f>BJ116*1000000</f>
        <v>72000000</v>
      </c>
      <c r="BL116" s="34">
        <f>SUM(AU116:BH116)</f>
        <v>162</v>
      </c>
      <c r="BM116" s="34">
        <f>BL116/14</f>
        <v>11.571428571428571</v>
      </c>
      <c r="BN116" s="34">
        <f>SUM(Y116:AF116)</f>
        <v>104</v>
      </c>
      <c r="BO116" s="34">
        <f>BN116/8</f>
        <v>13</v>
      </c>
      <c r="BP116" s="34">
        <f>SUM(AG116:AT116)</f>
        <v>204</v>
      </c>
      <c r="BQ116" s="34">
        <f>BP116/14</f>
        <v>14.571428571428571</v>
      </c>
      <c r="BR116" s="34">
        <f>SUM(L116:X116)</f>
        <v>155</v>
      </c>
      <c r="BS116" s="34">
        <f>BR116/13</f>
        <v>11.923076923076923</v>
      </c>
      <c r="BT116" s="34">
        <f>SUM(B116:K116)</f>
        <v>23</v>
      </c>
      <c r="BU116" s="34">
        <f>BT116/11</f>
        <v>2.0909090909090908</v>
      </c>
      <c r="BV116" s="29">
        <f>SUM(BT116+BR116+BP116+BN116+BL116)</f>
        <v>648</v>
      </c>
      <c r="BW116" s="34">
        <f>BV116/60</f>
        <v>10.8</v>
      </c>
    </row>
    <row r="117" spans="1:75" x14ac:dyDescent="0.2">
      <c r="A117" s="3" t="s">
        <v>176</v>
      </c>
      <c r="B117" s="7">
        <v>1</v>
      </c>
      <c r="C117" s="7">
        <v>1</v>
      </c>
      <c r="D117" s="7">
        <v>1</v>
      </c>
      <c r="E117" s="7">
        <v>1</v>
      </c>
      <c r="F117" s="7">
        <v>1</v>
      </c>
      <c r="G117" s="7">
        <v>4</v>
      </c>
      <c r="H117" s="7">
        <v>3</v>
      </c>
      <c r="I117" s="7">
        <v>2</v>
      </c>
      <c r="J117" s="7">
        <v>3</v>
      </c>
      <c r="K117" s="7">
        <v>2</v>
      </c>
      <c r="L117" s="7">
        <v>4</v>
      </c>
      <c r="M117" s="7">
        <v>14</v>
      </c>
      <c r="N117" s="7">
        <v>16</v>
      </c>
      <c r="O117" s="7">
        <v>14</v>
      </c>
      <c r="P117" s="7">
        <v>15</v>
      </c>
      <c r="Q117" s="7">
        <v>11</v>
      </c>
      <c r="R117" s="7">
        <v>12</v>
      </c>
      <c r="S117" s="7">
        <v>8</v>
      </c>
      <c r="T117" s="7">
        <v>11</v>
      </c>
      <c r="U117" s="7">
        <v>9</v>
      </c>
      <c r="V117" s="7">
        <v>7</v>
      </c>
      <c r="W117" s="7">
        <v>12</v>
      </c>
      <c r="X117" s="7">
        <v>16</v>
      </c>
      <c r="Y117" s="7">
        <v>9</v>
      </c>
      <c r="Z117" s="7">
        <v>12</v>
      </c>
      <c r="AA117" s="7">
        <v>12</v>
      </c>
      <c r="AB117" s="7">
        <v>13</v>
      </c>
      <c r="AC117" s="7">
        <v>14</v>
      </c>
      <c r="AD117" s="7">
        <v>15</v>
      </c>
      <c r="AE117" s="7">
        <v>12</v>
      </c>
      <c r="AF117" s="7">
        <v>12</v>
      </c>
      <c r="AG117" s="7">
        <v>13</v>
      </c>
      <c r="AH117" s="7">
        <v>13</v>
      </c>
      <c r="AI117" s="7">
        <v>11</v>
      </c>
      <c r="AJ117" s="7">
        <v>12</v>
      </c>
      <c r="AK117" s="7">
        <v>13</v>
      </c>
      <c r="AL117" s="7">
        <v>7</v>
      </c>
      <c r="AM117" s="7">
        <v>9</v>
      </c>
      <c r="AN117" s="7">
        <v>10</v>
      </c>
      <c r="AO117" s="7">
        <v>12</v>
      </c>
      <c r="AP117" s="7">
        <v>12</v>
      </c>
      <c r="AQ117" s="7">
        <v>12</v>
      </c>
      <c r="AR117" s="7">
        <v>13</v>
      </c>
      <c r="AS117" s="7">
        <v>13</v>
      </c>
      <c r="AT117" s="7">
        <v>14</v>
      </c>
      <c r="AU117" s="7">
        <v>12</v>
      </c>
      <c r="AV117" s="7">
        <v>3</v>
      </c>
      <c r="AW117" s="7">
        <v>7</v>
      </c>
      <c r="AX117" s="7">
        <v>11</v>
      </c>
      <c r="AY117" s="7">
        <v>8</v>
      </c>
      <c r="AZ117" s="7">
        <v>12</v>
      </c>
      <c r="BA117" s="7">
        <v>4</v>
      </c>
      <c r="BB117" s="7">
        <v>13</v>
      </c>
      <c r="BC117" s="7">
        <v>7</v>
      </c>
      <c r="BD117" s="7">
        <v>3</v>
      </c>
      <c r="BE117" s="7">
        <v>13</v>
      </c>
      <c r="BF117" s="7">
        <v>11</v>
      </c>
      <c r="BG117" s="7">
        <v>7</v>
      </c>
      <c r="BH117" s="7">
        <v>13</v>
      </c>
      <c r="BI117" s="7">
        <v>13</v>
      </c>
      <c r="BJ117" s="72">
        <v>1.3</v>
      </c>
      <c r="BK117" s="58">
        <f>BJ117*1000000</f>
        <v>1300000</v>
      </c>
      <c r="BL117" s="34">
        <f>SUM(AU117:BH117)</f>
        <v>124</v>
      </c>
      <c r="BM117" s="34">
        <f>BL117/14</f>
        <v>8.8571428571428577</v>
      </c>
      <c r="BN117" s="34">
        <f>SUM(Y117:AF117)</f>
        <v>99</v>
      </c>
      <c r="BO117" s="34">
        <f>BN117/8</f>
        <v>12.375</v>
      </c>
      <c r="BP117" s="34">
        <f>SUM(AG117:AT117)</f>
        <v>164</v>
      </c>
      <c r="BQ117" s="34">
        <f>BP117/14</f>
        <v>11.714285714285714</v>
      </c>
      <c r="BR117" s="34">
        <f>SUM(L117:X117)</f>
        <v>149</v>
      </c>
      <c r="BS117" s="34">
        <f>BR117/13</f>
        <v>11.461538461538462</v>
      </c>
      <c r="BT117" s="34">
        <f>SUM(B117:K117)</f>
        <v>19</v>
      </c>
      <c r="BU117" s="34">
        <f>BT117/11</f>
        <v>1.7272727272727273</v>
      </c>
      <c r="BV117" s="29">
        <f>SUM(BT117+BR117+BP117+BN117+BL117)</f>
        <v>555</v>
      </c>
      <c r="BW117" s="34">
        <f>BV117/60</f>
        <v>9.25</v>
      </c>
    </row>
    <row r="118" spans="1:75" x14ac:dyDescent="0.2">
      <c r="A118" s="3" t="s">
        <v>127</v>
      </c>
      <c r="B118" s="7">
        <v>1</v>
      </c>
      <c r="C118" s="7">
        <v>2</v>
      </c>
      <c r="D118" s="7">
        <v>2</v>
      </c>
      <c r="E118" s="7">
        <v>1</v>
      </c>
      <c r="F118" s="7">
        <v>3</v>
      </c>
      <c r="G118" s="7">
        <v>2</v>
      </c>
      <c r="H118" s="7">
        <v>2</v>
      </c>
      <c r="I118" s="7">
        <v>2</v>
      </c>
      <c r="J118" s="7">
        <v>3</v>
      </c>
      <c r="K118" s="7">
        <v>3</v>
      </c>
      <c r="L118" s="7">
        <v>1</v>
      </c>
      <c r="M118" s="7">
        <v>8</v>
      </c>
      <c r="N118" s="7">
        <v>14</v>
      </c>
      <c r="O118" s="7">
        <v>12</v>
      </c>
      <c r="P118" s="7">
        <v>14</v>
      </c>
      <c r="Q118" s="7">
        <v>14</v>
      </c>
      <c r="R118" s="7">
        <v>8</v>
      </c>
      <c r="S118" s="7">
        <v>7</v>
      </c>
      <c r="T118" s="7">
        <v>15</v>
      </c>
      <c r="U118" s="7">
        <v>8</v>
      </c>
      <c r="V118" s="7">
        <v>9</v>
      </c>
      <c r="W118" s="7">
        <v>14</v>
      </c>
      <c r="X118" s="7">
        <v>17</v>
      </c>
      <c r="Y118" s="7">
        <v>13</v>
      </c>
      <c r="Z118" s="7">
        <v>17</v>
      </c>
      <c r="AA118" s="7">
        <v>12</v>
      </c>
      <c r="AB118" s="7">
        <v>17</v>
      </c>
      <c r="AC118" s="7">
        <v>15</v>
      </c>
      <c r="AD118" s="7">
        <v>17</v>
      </c>
      <c r="AE118" s="7">
        <v>16</v>
      </c>
      <c r="AF118" s="7">
        <v>14</v>
      </c>
      <c r="AG118" s="7">
        <v>14</v>
      </c>
      <c r="AH118" s="7">
        <v>11</v>
      </c>
      <c r="AI118" s="7">
        <v>11</v>
      </c>
      <c r="AJ118" s="7">
        <v>12</v>
      </c>
      <c r="AK118" s="7">
        <v>13</v>
      </c>
      <c r="AL118" s="7">
        <v>7</v>
      </c>
      <c r="AM118" s="7">
        <v>12</v>
      </c>
      <c r="AN118" s="7">
        <v>8</v>
      </c>
      <c r="AO118" s="7">
        <v>14</v>
      </c>
      <c r="AP118" s="7">
        <v>13</v>
      </c>
      <c r="AQ118" s="7">
        <v>15</v>
      </c>
      <c r="AR118" s="7">
        <v>15</v>
      </c>
      <c r="AS118" s="7">
        <v>16</v>
      </c>
      <c r="AT118" s="7">
        <v>13</v>
      </c>
      <c r="AU118" s="7">
        <v>9</v>
      </c>
      <c r="AV118" s="7">
        <v>4</v>
      </c>
      <c r="AW118" s="7">
        <v>6</v>
      </c>
      <c r="AX118" s="7">
        <v>12</v>
      </c>
      <c r="AY118" s="7">
        <v>7</v>
      </c>
      <c r="AZ118" s="7">
        <v>11</v>
      </c>
      <c r="BA118" s="7">
        <v>5</v>
      </c>
      <c r="BB118" s="7">
        <v>12</v>
      </c>
      <c r="BC118" s="7">
        <v>5</v>
      </c>
      <c r="BD118" s="7">
        <v>10</v>
      </c>
      <c r="BE118" s="7">
        <v>14</v>
      </c>
      <c r="BF118" s="7">
        <v>13</v>
      </c>
      <c r="BG118" s="7">
        <v>7</v>
      </c>
      <c r="BH118" s="7">
        <v>14</v>
      </c>
      <c r="BI118" s="7">
        <v>12</v>
      </c>
      <c r="BJ118" s="72">
        <v>17.25</v>
      </c>
      <c r="BK118" s="58">
        <f>BJ118*1000000</f>
        <v>17250000</v>
      </c>
      <c r="BL118" s="34">
        <f>SUM(AU118:BH118)</f>
        <v>129</v>
      </c>
      <c r="BM118" s="34">
        <f>BL118/14</f>
        <v>9.2142857142857135</v>
      </c>
      <c r="BN118" s="34">
        <f>SUM(Y118:AF118)</f>
        <v>121</v>
      </c>
      <c r="BO118" s="34">
        <f>BN118/8</f>
        <v>15.125</v>
      </c>
      <c r="BP118" s="34">
        <f>SUM(AG118:AT118)</f>
        <v>174</v>
      </c>
      <c r="BQ118" s="34">
        <f>BP118/14</f>
        <v>12.428571428571429</v>
      </c>
      <c r="BR118" s="34">
        <f>SUM(L118:X118)</f>
        <v>141</v>
      </c>
      <c r="BS118" s="34">
        <f>BR118/13</f>
        <v>10.846153846153847</v>
      </c>
      <c r="BT118" s="34">
        <f>SUM(B118:K118)</f>
        <v>21</v>
      </c>
      <c r="BU118" s="34">
        <f>BT118/11</f>
        <v>1.9090909090909092</v>
      </c>
      <c r="BV118" s="29">
        <f>SUM(BT118+BR118+BP118+BN118+BL118)</f>
        <v>586</v>
      </c>
      <c r="BW118" s="34">
        <f>BV118/60</f>
        <v>9.7666666666666675</v>
      </c>
    </row>
    <row r="119" spans="1:75" x14ac:dyDescent="0.2">
      <c r="A119" s="3" t="s">
        <v>223</v>
      </c>
      <c r="B119" s="7">
        <v>2</v>
      </c>
      <c r="C119" s="7">
        <v>2</v>
      </c>
      <c r="D119" s="7">
        <v>2</v>
      </c>
      <c r="E119" s="7">
        <v>1</v>
      </c>
      <c r="F119" s="7">
        <v>3</v>
      </c>
      <c r="G119" s="7">
        <v>1</v>
      </c>
      <c r="H119" s="7">
        <v>2</v>
      </c>
      <c r="I119" s="7">
        <v>3</v>
      </c>
      <c r="J119" s="7">
        <v>3</v>
      </c>
      <c r="K119" s="7">
        <v>2</v>
      </c>
      <c r="L119" s="7">
        <v>4</v>
      </c>
      <c r="M119" s="7">
        <v>13</v>
      </c>
      <c r="N119" s="7">
        <v>10</v>
      </c>
      <c r="O119" s="7">
        <v>13</v>
      </c>
      <c r="P119" s="7">
        <v>14</v>
      </c>
      <c r="Q119" s="7">
        <v>13</v>
      </c>
      <c r="R119" s="7">
        <v>14</v>
      </c>
      <c r="S119" s="7">
        <v>8</v>
      </c>
      <c r="T119" s="7">
        <v>15</v>
      </c>
      <c r="U119" s="7">
        <v>6</v>
      </c>
      <c r="V119" s="7">
        <v>10</v>
      </c>
      <c r="W119" s="7">
        <v>13</v>
      </c>
      <c r="X119" s="7">
        <v>13</v>
      </c>
      <c r="Y119" s="7">
        <v>12</v>
      </c>
      <c r="Z119" s="7">
        <v>13</v>
      </c>
      <c r="AA119" s="7">
        <v>14</v>
      </c>
      <c r="AB119" s="7">
        <v>14</v>
      </c>
      <c r="AC119" s="7">
        <v>17</v>
      </c>
      <c r="AD119" s="7">
        <v>17</v>
      </c>
      <c r="AE119" s="7">
        <v>15</v>
      </c>
      <c r="AF119" s="7">
        <v>15</v>
      </c>
      <c r="AG119" s="7">
        <v>15</v>
      </c>
      <c r="AH119" s="7">
        <v>12</v>
      </c>
      <c r="AI119" s="7">
        <v>16</v>
      </c>
      <c r="AJ119" s="7">
        <v>12</v>
      </c>
      <c r="AK119" s="7">
        <v>11</v>
      </c>
      <c r="AL119" s="7">
        <v>14</v>
      </c>
      <c r="AM119" s="7">
        <v>11</v>
      </c>
      <c r="AN119" s="7">
        <v>17</v>
      </c>
      <c r="AO119" s="7">
        <v>16</v>
      </c>
      <c r="AP119" s="7">
        <v>15</v>
      </c>
      <c r="AQ119" s="7">
        <v>12</v>
      </c>
      <c r="AR119" s="7">
        <v>15</v>
      </c>
      <c r="AS119" s="7">
        <v>13</v>
      </c>
      <c r="AT119" s="7">
        <v>12</v>
      </c>
      <c r="AU119" s="7">
        <v>11</v>
      </c>
      <c r="AV119" s="7">
        <v>9</v>
      </c>
      <c r="AW119" s="7">
        <v>10</v>
      </c>
      <c r="AX119" s="7">
        <v>14</v>
      </c>
      <c r="AY119" s="7">
        <v>12</v>
      </c>
      <c r="AZ119" s="7">
        <v>17</v>
      </c>
      <c r="BA119" s="7">
        <v>12</v>
      </c>
      <c r="BB119" s="7">
        <v>11</v>
      </c>
      <c r="BC119" s="7">
        <v>16</v>
      </c>
      <c r="BD119" s="7">
        <v>4</v>
      </c>
      <c r="BE119" s="7">
        <v>10</v>
      </c>
      <c r="BF119" s="7">
        <v>15</v>
      </c>
      <c r="BG119" s="7">
        <v>12</v>
      </c>
      <c r="BH119" s="7">
        <v>9</v>
      </c>
      <c r="BI119" s="7">
        <v>16</v>
      </c>
      <c r="BJ119" s="72">
        <v>46</v>
      </c>
      <c r="BK119" s="58">
        <f>BJ119*1000000</f>
        <v>46000000</v>
      </c>
      <c r="BL119" s="34">
        <f>SUM(AU119:BH119)</f>
        <v>162</v>
      </c>
      <c r="BM119" s="34">
        <f>BL119/14</f>
        <v>11.571428571428571</v>
      </c>
      <c r="BN119" s="34">
        <f>SUM(Y119:AF119)</f>
        <v>117</v>
      </c>
      <c r="BO119" s="34">
        <f>BN119/8</f>
        <v>14.625</v>
      </c>
      <c r="BP119" s="34">
        <f>SUM(AG119:AT119)</f>
        <v>191</v>
      </c>
      <c r="BQ119" s="34">
        <f>BP119/14</f>
        <v>13.642857142857142</v>
      </c>
      <c r="BR119" s="34">
        <f>SUM(L119:X119)</f>
        <v>146</v>
      </c>
      <c r="BS119" s="34">
        <f>BR119/13</f>
        <v>11.23076923076923</v>
      </c>
      <c r="BT119" s="34">
        <f>SUM(B119:K119)</f>
        <v>21</v>
      </c>
      <c r="BU119" s="34">
        <f>BT119/11</f>
        <v>1.9090909090909092</v>
      </c>
      <c r="BV119" s="29">
        <f>SUM(BT119+BR119+BP119+BN119+BL119)</f>
        <v>637</v>
      </c>
      <c r="BW119" s="34">
        <f>BV119/60</f>
        <v>10.616666666666667</v>
      </c>
    </row>
    <row r="120" spans="1:75" x14ac:dyDescent="0.2">
      <c r="A120" s="3" t="s">
        <v>64</v>
      </c>
      <c r="B120" s="7">
        <v>2</v>
      </c>
      <c r="C120" s="7">
        <v>1</v>
      </c>
      <c r="D120" s="7">
        <v>1</v>
      </c>
      <c r="E120" s="7">
        <v>1</v>
      </c>
      <c r="F120" s="7">
        <v>3</v>
      </c>
      <c r="G120" s="7">
        <v>1</v>
      </c>
      <c r="H120" s="7">
        <v>2</v>
      </c>
      <c r="I120" s="7">
        <v>3</v>
      </c>
      <c r="J120" s="7">
        <v>1</v>
      </c>
      <c r="K120" s="7">
        <v>2</v>
      </c>
      <c r="L120" s="7">
        <v>3</v>
      </c>
      <c r="M120" s="7">
        <v>14</v>
      </c>
      <c r="N120" s="7">
        <v>13</v>
      </c>
      <c r="O120" s="7">
        <v>13</v>
      </c>
      <c r="P120" s="7">
        <v>17</v>
      </c>
      <c r="Q120" s="7">
        <v>15</v>
      </c>
      <c r="R120" s="7">
        <v>11</v>
      </c>
      <c r="S120" s="7">
        <v>9</v>
      </c>
      <c r="T120" s="7">
        <v>12</v>
      </c>
      <c r="U120" s="7">
        <v>11</v>
      </c>
      <c r="V120" s="7">
        <v>7</v>
      </c>
      <c r="W120" s="7">
        <v>16</v>
      </c>
      <c r="X120" s="7">
        <v>15</v>
      </c>
      <c r="Y120" s="7">
        <v>14</v>
      </c>
      <c r="Z120" s="7">
        <v>12</v>
      </c>
      <c r="AA120" s="7">
        <v>15</v>
      </c>
      <c r="AB120" s="7">
        <v>14</v>
      </c>
      <c r="AC120" s="7">
        <v>16</v>
      </c>
      <c r="AD120" s="7">
        <v>7</v>
      </c>
      <c r="AE120" s="7">
        <v>14</v>
      </c>
      <c r="AF120" s="7">
        <v>17</v>
      </c>
      <c r="AG120" s="7">
        <v>15</v>
      </c>
      <c r="AH120" s="7">
        <v>16</v>
      </c>
      <c r="AI120" s="7">
        <v>16</v>
      </c>
      <c r="AJ120" s="7">
        <v>15</v>
      </c>
      <c r="AK120" s="7">
        <v>16</v>
      </c>
      <c r="AL120" s="7">
        <v>14</v>
      </c>
      <c r="AM120" s="7">
        <v>11</v>
      </c>
      <c r="AN120" s="7">
        <v>13</v>
      </c>
      <c r="AO120" s="7">
        <v>16</v>
      </c>
      <c r="AP120" s="7">
        <v>14</v>
      </c>
      <c r="AQ120" s="7">
        <v>16</v>
      </c>
      <c r="AR120" s="7">
        <v>16</v>
      </c>
      <c r="AS120" s="7">
        <v>15</v>
      </c>
      <c r="AT120" s="7">
        <v>16</v>
      </c>
      <c r="AU120" s="7">
        <v>13</v>
      </c>
      <c r="AV120" s="7">
        <v>14</v>
      </c>
      <c r="AW120" s="7">
        <v>10</v>
      </c>
      <c r="AX120" s="7">
        <v>13</v>
      </c>
      <c r="AY120" s="7">
        <v>8</v>
      </c>
      <c r="AZ120" s="7">
        <v>16</v>
      </c>
      <c r="BA120" s="7">
        <v>14</v>
      </c>
      <c r="BB120" s="7">
        <v>10</v>
      </c>
      <c r="BC120" s="7">
        <v>13</v>
      </c>
      <c r="BD120" s="7">
        <v>6</v>
      </c>
      <c r="BE120" s="7">
        <v>13</v>
      </c>
      <c r="BF120" s="7">
        <v>18</v>
      </c>
      <c r="BG120" s="7">
        <v>11</v>
      </c>
      <c r="BH120" s="7">
        <v>14</v>
      </c>
      <c r="BI120" s="7">
        <v>16</v>
      </c>
      <c r="BJ120" s="72">
        <v>42.5</v>
      </c>
      <c r="BK120" s="58">
        <f>BJ120*1000000</f>
        <v>42500000</v>
      </c>
      <c r="BL120" s="34">
        <f>SUM(AU120:BH120)</f>
        <v>173</v>
      </c>
      <c r="BM120" s="34">
        <f>BL120/14</f>
        <v>12.357142857142858</v>
      </c>
      <c r="BN120" s="34">
        <f>SUM(Y120:AF120)</f>
        <v>109</v>
      </c>
      <c r="BO120" s="34">
        <f>BN120/8</f>
        <v>13.625</v>
      </c>
      <c r="BP120" s="34">
        <f>SUM(AG120:AT120)</f>
        <v>209</v>
      </c>
      <c r="BQ120" s="34">
        <f>BP120/14</f>
        <v>14.928571428571429</v>
      </c>
      <c r="BR120" s="34">
        <f>SUM(L120:X120)</f>
        <v>156</v>
      </c>
      <c r="BS120" s="34">
        <f>BR120/13</f>
        <v>12</v>
      </c>
      <c r="BT120" s="34">
        <f>SUM(B120:K120)</f>
        <v>17</v>
      </c>
      <c r="BU120" s="34">
        <f>BT120/11</f>
        <v>1.5454545454545454</v>
      </c>
      <c r="BV120" s="29">
        <f>SUM(BT120+BR120+BP120+BN120+BL120)</f>
        <v>664</v>
      </c>
      <c r="BW120" s="34">
        <f>BV120/60</f>
        <v>11.066666666666666</v>
      </c>
    </row>
    <row r="121" spans="1:75" x14ac:dyDescent="0.2">
      <c r="A121" s="3" t="s">
        <v>256</v>
      </c>
      <c r="B121" s="7">
        <v>15</v>
      </c>
      <c r="C121" s="7">
        <v>12</v>
      </c>
      <c r="D121" s="7">
        <v>16</v>
      </c>
      <c r="E121" s="7">
        <v>11</v>
      </c>
      <c r="F121" s="7">
        <v>17</v>
      </c>
      <c r="G121" s="7">
        <v>14</v>
      </c>
      <c r="H121" s="7">
        <v>14</v>
      </c>
      <c r="I121" s="7">
        <v>4</v>
      </c>
      <c r="J121" s="7">
        <v>13</v>
      </c>
      <c r="K121" s="7">
        <v>16</v>
      </c>
      <c r="L121" s="7">
        <v>13</v>
      </c>
      <c r="M121" s="7">
        <v>10</v>
      </c>
      <c r="N121" s="7">
        <v>16</v>
      </c>
      <c r="O121" s="7">
        <v>11</v>
      </c>
      <c r="P121" s="7">
        <v>12</v>
      </c>
      <c r="Q121" s="7">
        <v>9</v>
      </c>
      <c r="R121" s="7">
        <v>10</v>
      </c>
      <c r="S121" s="7">
        <v>7</v>
      </c>
      <c r="T121" s="7">
        <v>11</v>
      </c>
      <c r="U121" s="7">
        <v>4</v>
      </c>
      <c r="V121" s="7">
        <v>6</v>
      </c>
      <c r="W121" s="7">
        <v>14</v>
      </c>
      <c r="X121" s="7">
        <v>16</v>
      </c>
      <c r="Y121" s="7">
        <v>18</v>
      </c>
      <c r="Z121" s="7">
        <v>12</v>
      </c>
      <c r="AA121" s="7">
        <v>14</v>
      </c>
      <c r="AB121" s="7">
        <v>13</v>
      </c>
      <c r="AC121" s="7">
        <v>8</v>
      </c>
      <c r="AD121" s="7">
        <v>12</v>
      </c>
      <c r="AE121" s="7">
        <v>11</v>
      </c>
      <c r="AF121" s="7">
        <v>16</v>
      </c>
      <c r="AG121" s="7">
        <v>9</v>
      </c>
      <c r="AH121" s="7">
        <v>12</v>
      </c>
      <c r="AI121" s="7">
        <v>11</v>
      </c>
      <c r="AJ121" s="7">
        <v>12</v>
      </c>
      <c r="AK121" s="7">
        <v>17</v>
      </c>
      <c r="AL121" s="7">
        <v>2</v>
      </c>
      <c r="AM121" s="7">
        <v>15</v>
      </c>
      <c r="AN121" s="7">
        <v>3</v>
      </c>
      <c r="AO121" s="7">
        <v>19</v>
      </c>
      <c r="AP121" s="7">
        <v>16</v>
      </c>
      <c r="AQ121" s="7">
        <v>17</v>
      </c>
      <c r="AR121" s="7">
        <v>15</v>
      </c>
      <c r="AS121" s="7">
        <v>6</v>
      </c>
      <c r="AT121" s="7">
        <v>16</v>
      </c>
      <c r="AU121" s="7">
        <v>5</v>
      </c>
      <c r="AV121" s="7">
        <v>8</v>
      </c>
      <c r="AW121" s="7">
        <v>3</v>
      </c>
      <c r="AX121" s="7">
        <v>1</v>
      </c>
      <c r="AY121" s="7">
        <v>2</v>
      </c>
      <c r="AZ121" s="7">
        <v>9</v>
      </c>
      <c r="BA121" s="7">
        <v>11</v>
      </c>
      <c r="BB121" s="7">
        <v>3</v>
      </c>
      <c r="BC121" s="7">
        <v>2</v>
      </c>
      <c r="BD121" s="7">
        <v>3</v>
      </c>
      <c r="BE121" s="7">
        <v>2</v>
      </c>
      <c r="BF121" s="7">
        <v>11</v>
      </c>
      <c r="BG121" s="7">
        <v>4</v>
      </c>
      <c r="BH121" s="7">
        <v>3</v>
      </c>
      <c r="BI121" s="7">
        <v>9</v>
      </c>
      <c r="BJ121" s="72">
        <v>14</v>
      </c>
      <c r="BK121" s="58">
        <f>BJ121*1000000</f>
        <v>14000000</v>
      </c>
      <c r="BL121" s="34">
        <f>SUM(AU121:BH121)</f>
        <v>67</v>
      </c>
      <c r="BM121" s="34">
        <f>BL121/14</f>
        <v>4.7857142857142856</v>
      </c>
      <c r="BN121" s="34">
        <f>SUM(Y121:AF121)</f>
        <v>104</v>
      </c>
      <c r="BO121" s="34">
        <f>BN121/8</f>
        <v>13</v>
      </c>
      <c r="BP121" s="34">
        <f>SUM(AG121:AT121)</f>
        <v>170</v>
      </c>
      <c r="BQ121" s="34">
        <f>BP121/14</f>
        <v>12.142857142857142</v>
      </c>
      <c r="BR121" s="34">
        <f>SUM(L121:X121)</f>
        <v>139</v>
      </c>
      <c r="BS121" s="34">
        <f>BR121/13</f>
        <v>10.692307692307692</v>
      </c>
      <c r="BT121" s="34">
        <f>SUM(B121:K121)</f>
        <v>132</v>
      </c>
      <c r="BU121" s="34">
        <f>BT121/11</f>
        <v>12</v>
      </c>
      <c r="BV121" s="29">
        <f>SUM(BT121+BR121+BP121+BN121+BL121)</f>
        <v>612</v>
      </c>
      <c r="BW121" s="34">
        <f>BV121/60</f>
        <v>10.199999999999999</v>
      </c>
    </row>
    <row r="122" spans="1:75" x14ac:dyDescent="0.2">
      <c r="A122" s="3" t="s">
        <v>141</v>
      </c>
      <c r="B122" s="7">
        <v>2</v>
      </c>
      <c r="C122" s="7">
        <v>1</v>
      </c>
      <c r="D122" s="7">
        <v>3</v>
      </c>
      <c r="E122" s="7">
        <v>4</v>
      </c>
      <c r="F122" s="7">
        <v>3</v>
      </c>
      <c r="G122" s="7">
        <v>2</v>
      </c>
      <c r="H122" s="7">
        <v>4</v>
      </c>
      <c r="I122" s="7">
        <v>3</v>
      </c>
      <c r="J122" s="7">
        <v>1</v>
      </c>
      <c r="K122" s="7">
        <v>1</v>
      </c>
      <c r="L122" s="7">
        <v>2</v>
      </c>
      <c r="M122" s="7">
        <v>13</v>
      </c>
      <c r="N122" s="7">
        <v>12</v>
      </c>
      <c r="O122" s="7">
        <v>11</v>
      </c>
      <c r="P122" s="7">
        <v>13</v>
      </c>
      <c r="Q122" s="7">
        <v>15</v>
      </c>
      <c r="R122" s="7">
        <v>10</v>
      </c>
      <c r="S122" s="7">
        <v>9</v>
      </c>
      <c r="T122" s="7">
        <v>11</v>
      </c>
      <c r="U122" s="7">
        <v>5</v>
      </c>
      <c r="V122" s="7">
        <v>2</v>
      </c>
      <c r="W122" s="7">
        <v>13</v>
      </c>
      <c r="X122" s="7">
        <v>16</v>
      </c>
      <c r="Y122" s="7">
        <v>14</v>
      </c>
      <c r="Z122" s="7">
        <v>10</v>
      </c>
      <c r="AA122" s="7">
        <v>11</v>
      </c>
      <c r="AB122" s="7">
        <v>16</v>
      </c>
      <c r="AC122" s="7">
        <v>12</v>
      </c>
      <c r="AD122" s="7">
        <v>12</v>
      </c>
      <c r="AE122" s="7">
        <v>16</v>
      </c>
      <c r="AF122" s="7">
        <v>18</v>
      </c>
      <c r="AG122" s="7">
        <v>17</v>
      </c>
      <c r="AH122" s="7">
        <v>13</v>
      </c>
      <c r="AI122" s="7">
        <v>11</v>
      </c>
      <c r="AJ122" s="7">
        <v>12</v>
      </c>
      <c r="AK122" s="7">
        <v>10</v>
      </c>
      <c r="AL122" s="7">
        <v>15</v>
      </c>
      <c r="AM122" s="7">
        <v>8</v>
      </c>
      <c r="AN122" s="7">
        <v>17</v>
      </c>
      <c r="AO122" s="7">
        <v>14</v>
      </c>
      <c r="AP122" s="7">
        <v>12</v>
      </c>
      <c r="AQ122" s="7">
        <v>8</v>
      </c>
      <c r="AR122" s="7">
        <v>14</v>
      </c>
      <c r="AS122" s="7">
        <v>8</v>
      </c>
      <c r="AT122" s="7">
        <v>15</v>
      </c>
      <c r="AU122" s="7">
        <v>8</v>
      </c>
      <c r="AV122" s="7">
        <v>7</v>
      </c>
      <c r="AW122" s="7">
        <v>15</v>
      </c>
      <c r="AX122" s="7">
        <v>16</v>
      </c>
      <c r="AY122" s="7">
        <v>13</v>
      </c>
      <c r="AZ122" s="7">
        <v>13</v>
      </c>
      <c r="BA122" s="7">
        <v>7</v>
      </c>
      <c r="BB122" s="7">
        <v>8</v>
      </c>
      <c r="BC122" s="7">
        <v>10</v>
      </c>
      <c r="BD122" s="7">
        <v>3</v>
      </c>
      <c r="BE122" s="7">
        <v>6</v>
      </c>
      <c r="BF122" s="7">
        <v>12</v>
      </c>
      <c r="BG122" s="7">
        <v>12</v>
      </c>
      <c r="BH122" s="7">
        <v>6</v>
      </c>
      <c r="BI122" s="7">
        <v>16</v>
      </c>
      <c r="BJ122" s="72">
        <v>56</v>
      </c>
      <c r="BK122" s="58">
        <f>BJ122*1000000</f>
        <v>56000000</v>
      </c>
      <c r="BL122" s="34">
        <f>SUM(AU122:BH122)</f>
        <v>136</v>
      </c>
      <c r="BM122" s="34">
        <f>BL122/14</f>
        <v>9.7142857142857135</v>
      </c>
      <c r="BN122" s="34">
        <f>SUM(Y122:AF122)</f>
        <v>109</v>
      </c>
      <c r="BO122" s="34">
        <f>BN122/8</f>
        <v>13.625</v>
      </c>
      <c r="BP122" s="34">
        <f>SUM(AG122:AT122)</f>
        <v>174</v>
      </c>
      <c r="BQ122" s="34">
        <f>BP122/14</f>
        <v>12.428571428571429</v>
      </c>
      <c r="BR122" s="34">
        <f>SUM(L122:X122)</f>
        <v>132</v>
      </c>
      <c r="BS122" s="34">
        <f>BR122/13</f>
        <v>10.153846153846153</v>
      </c>
      <c r="BT122" s="34">
        <f>SUM(B122:K122)</f>
        <v>24</v>
      </c>
      <c r="BU122" s="34">
        <f>BT122/11</f>
        <v>2.1818181818181817</v>
      </c>
      <c r="BV122" s="29">
        <f>SUM(BT122+BR122+BP122+BN122+BL122)</f>
        <v>575</v>
      </c>
      <c r="BW122" s="34">
        <f>BV122/60</f>
        <v>9.5833333333333339</v>
      </c>
    </row>
    <row r="123" spans="1:75" x14ac:dyDescent="0.2">
      <c r="A123" s="3" t="s">
        <v>107</v>
      </c>
      <c r="B123" s="7">
        <v>3</v>
      </c>
      <c r="C123" s="7">
        <v>1</v>
      </c>
      <c r="D123" s="7">
        <v>3</v>
      </c>
      <c r="E123" s="7">
        <v>3</v>
      </c>
      <c r="F123" s="7">
        <v>4</v>
      </c>
      <c r="G123" s="7">
        <v>1</v>
      </c>
      <c r="H123" s="7">
        <v>1</v>
      </c>
      <c r="I123" s="7">
        <v>3</v>
      </c>
      <c r="J123" s="7">
        <v>3</v>
      </c>
      <c r="K123" s="7">
        <v>1</v>
      </c>
      <c r="L123" s="7">
        <v>1</v>
      </c>
      <c r="M123" s="7">
        <v>18</v>
      </c>
      <c r="N123" s="7">
        <v>16</v>
      </c>
      <c r="O123" s="7">
        <v>14</v>
      </c>
      <c r="P123" s="7">
        <v>13</v>
      </c>
      <c r="Q123" s="7">
        <v>11</v>
      </c>
      <c r="R123" s="7">
        <v>11</v>
      </c>
      <c r="S123" s="7">
        <v>12</v>
      </c>
      <c r="T123" s="7">
        <v>11</v>
      </c>
      <c r="U123" s="7">
        <v>4</v>
      </c>
      <c r="V123" s="7">
        <v>6</v>
      </c>
      <c r="W123" s="7">
        <v>13</v>
      </c>
      <c r="X123" s="7">
        <v>15</v>
      </c>
      <c r="Y123" s="7">
        <v>12</v>
      </c>
      <c r="Z123" s="7">
        <v>9</v>
      </c>
      <c r="AA123" s="7">
        <v>11</v>
      </c>
      <c r="AB123" s="7">
        <v>11</v>
      </c>
      <c r="AC123" s="7">
        <v>16</v>
      </c>
      <c r="AD123" s="7">
        <v>12</v>
      </c>
      <c r="AE123" s="7">
        <v>10</v>
      </c>
      <c r="AF123" s="7">
        <v>12</v>
      </c>
      <c r="AG123" s="7">
        <v>14</v>
      </c>
      <c r="AH123" s="7">
        <v>15</v>
      </c>
      <c r="AI123" s="7">
        <v>12</v>
      </c>
      <c r="AJ123" s="7">
        <v>13</v>
      </c>
      <c r="AK123" s="7">
        <v>11</v>
      </c>
      <c r="AL123" s="7">
        <v>16</v>
      </c>
      <c r="AM123" s="7">
        <v>8</v>
      </c>
      <c r="AN123" s="7">
        <v>13</v>
      </c>
      <c r="AO123" s="7">
        <v>13</v>
      </c>
      <c r="AP123" s="7">
        <v>13</v>
      </c>
      <c r="AQ123" s="7">
        <v>10</v>
      </c>
      <c r="AR123" s="7">
        <v>14</v>
      </c>
      <c r="AS123" s="7">
        <v>9</v>
      </c>
      <c r="AT123" s="7">
        <v>14</v>
      </c>
      <c r="AU123" s="7">
        <v>15</v>
      </c>
      <c r="AV123" s="7">
        <v>12</v>
      </c>
      <c r="AW123" s="7">
        <v>11</v>
      </c>
      <c r="AX123" s="7">
        <v>11</v>
      </c>
      <c r="AY123" s="7">
        <v>13</v>
      </c>
      <c r="AZ123" s="7">
        <v>11</v>
      </c>
      <c r="BA123" s="7">
        <v>10</v>
      </c>
      <c r="BB123" s="7">
        <v>7</v>
      </c>
      <c r="BC123" s="7">
        <v>12</v>
      </c>
      <c r="BD123" s="7">
        <v>10</v>
      </c>
      <c r="BE123" s="7">
        <v>7</v>
      </c>
      <c r="BF123" s="7">
        <v>11</v>
      </c>
      <c r="BG123" s="7">
        <v>9</v>
      </c>
      <c r="BH123" s="7">
        <v>8</v>
      </c>
      <c r="BI123" s="7">
        <v>12</v>
      </c>
      <c r="BJ123" s="72">
        <v>31</v>
      </c>
      <c r="BK123" s="58">
        <f>BJ123*1000000</f>
        <v>31000000</v>
      </c>
      <c r="BL123" s="34">
        <f>SUM(AU123:BH123)</f>
        <v>147</v>
      </c>
      <c r="BM123" s="34">
        <f>BL123/14</f>
        <v>10.5</v>
      </c>
      <c r="BN123" s="34">
        <f>SUM(Y123:AF123)</f>
        <v>93</v>
      </c>
      <c r="BO123" s="34">
        <f>BN123/8</f>
        <v>11.625</v>
      </c>
      <c r="BP123" s="34">
        <f>SUM(AG123:AT123)</f>
        <v>175</v>
      </c>
      <c r="BQ123" s="34">
        <f>BP123/14</f>
        <v>12.5</v>
      </c>
      <c r="BR123" s="34">
        <f>SUM(L123:X123)</f>
        <v>145</v>
      </c>
      <c r="BS123" s="34">
        <f>BR123/13</f>
        <v>11.153846153846153</v>
      </c>
      <c r="BT123" s="34">
        <f>SUM(B123:K123)</f>
        <v>23</v>
      </c>
      <c r="BU123" s="34">
        <f>BT123/11</f>
        <v>2.0909090909090908</v>
      </c>
      <c r="BV123" s="29">
        <f>SUM(BT123+BR123+BP123+BN123+BL123)</f>
        <v>583</v>
      </c>
      <c r="BW123" s="34">
        <f>BV123/60</f>
        <v>9.7166666666666668</v>
      </c>
    </row>
    <row r="124" spans="1:75" x14ac:dyDescent="0.2">
      <c r="A124" s="3" t="s">
        <v>7</v>
      </c>
      <c r="B124" s="7">
        <v>2</v>
      </c>
      <c r="C124" s="7">
        <v>2</v>
      </c>
      <c r="D124" s="7">
        <v>3</v>
      </c>
      <c r="E124" s="7">
        <v>3</v>
      </c>
      <c r="F124" s="7">
        <v>2</v>
      </c>
      <c r="G124" s="7">
        <v>3</v>
      </c>
      <c r="H124" s="7">
        <v>1</v>
      </c>
      <c r="I124" s="7">
        <v>2</v>
      </c>
      <c r="J124" s="7">
        <v>2</v>
      </c>
      <c r="K124" s="7">
        <v>2</v>
      </c>
      <c r="L124" s="7">
        <v>1</v>
      </c>
      <c r="M124" s="7">
        <v>14</v>
      </c>
      <c r="N124" s="7">
        <v>11</v>
      </c>
      <c r="O124" s="7">
        <v>14</v>
      </c>
      <c r="P124" s="7">
        <v>12</v>
      </c>
      <c r="Q124" s="7">
        <v>13</v>
      </c>
      <c r="R124" s="7">
        <v>8</v>
      </c>
      <c r="S124" s="7">
        <v>9</v>
      </c>
      <c r="T124" s="7">
        <v>15</v>
      </c>
      <c r="U124" s="7">
        <v>5</v>
      </c>
      <c r="V124" s="7">
        <v>13</v>
      </c>
      <c r="W124" s="7">
        <v>13</v>
      </c>
      <c r="X124" s="7">
        <v>16</v>
      </c>
      <c r="Y124" s="7">
        <v>11</v>
      </c>
      <c r="Z124" s="7">
        <v>12</v>
      </c>
      <c r="AA124" s="7">
        <v>12</v>
      </c>
      <c r="AB124" s="7">
        <v>16</v>
      </c>
      <c r="AC124" s="7">
        <v>13</v>
      </c>
      <c r="AD124" s="7">
        <v>11</v>
      </c>
      <c r="AE124" s="7">
        <v>14</v>
      </c>
      <c r="AF124" s="7">
        <v>19</v>
      </c>
      <c r="AG124" s="7">
        <v>16</v>
      </c>
      <c r="AH124" s="7">
        <v>12</v>
      </c>
      <c r="AI124" s="7">
        <v>20</v>
      </c>
      <c r="AJ124" s="7">
        <v>12</v>
      </c>
      <c r="AK124" s="7">
        <v>10</v>
      </c>
      <c r="AL124" s="7">
        <v>18</v>
      </c>
      <c r="AM124" s="7">
        <v>7</v>
      </c>
      <c r="AN124" s="7">
        <v>17</v>
      </c>
      <c r="AO124" s="7">
        <v>13</v>
      </c>
      <c r="AP124" s="7">
        <v>17</v>
      </c>
      <c r="AQ124" s="7">
        <v>13</v>
      </c>
      <c r="AR124" s="7">
        <v>18</v>
      </c>
      <c r="AS124" s="7">
        <v>9</v>
      </c>
      <c r="AT124" s="7">
        <v>16</v>
      </c>
      <c r="AU124" s="7">
        <v>10</v>
      </c>
      <c r="AV124" s="7">
        <v>13</v>
      </c>
      <c r="AW124" s="7">
        <v>14</v>
      </c>
      <c r="AX124" s="7">
        <v>18</v>
      </c>
      <c r="AY124" s="7">
        <v>14</v>
      </c>
      <c r="AZ124" s="7">
        <v>17</v>
      </c>
      <c r="BA124" s="7">
        <v>13</v>
      </c>
      <c r="BB124" s="7">
        <v>9</v>
      </c>
      <c r="BC124" s="7">
        <v>14</v>
      </c>
      <c r="BD124" s="7">
        <v>9</v>
      </c>
      <c r="BE124" s="7">
        <v>7</v>
      </c>
      <c r="BF124" s="7">
        <v>15</v>
      </c>
      <c r="BG124" s="7">
        <v>14</v>
      </c>
      <c r="BH124" s="7">
        <v>6</v>
      </c>
      <c r="BI124" s="7">
        <v>18</v>
      </c>
      <c r="BJ124" s="72">
        <v>77</v>
      </c>
      <c r="BK124" s="58">
        <f>BJ124*1000000</f>
        <v>77000000</v>
      </c>
      <c r="BL124" s="34">
        <f>SUM(AU124:BH124)</f>
        <v>173</v>
      </c>
      <c r="BM124" s="34">
        <f>BL124/14</f>
        <v>12.357142857142858</v>
      </c>
      <c r="BN124" s="34">
        <f>SUM(Y124:AF124)</f>
        <v>108</v>
      </c>
      <c r="BO124" s="34">
        <f>BN124/8</f>
        <v>13.5</v>
      </c>
      <c r="BP124" s="34">
        <f>SUM(AG124:AT124)</f>
        <v>198</v>
      </c>
      <c r="BQ124" s="34">
        <f>BP124/14</f>
        <v>14.142857142857142</v>
      </c>
      <c r="BR124" s="34">
        <f>SUM(L124:X124)</f>
        <v>144</v>
      </c>
      <c r="BS124" s="34">
        <f>BR124/13</f>
        <v>11.076923076923077</v>
      </c>
      <c r="BT124" s="34">
        <f>SUM(B124:K124)</f>
        <v>22</v>
      </c>
      <c r="BU124" s="34">
        <f>BT124/11</f>
        <v>2</v>
      </c>
      <c r="BV124" s="29">
        <f>SUM(BT124+BR124+BP124+BN124+BL124)</f>
        <v>645</v>
      </c>
      <c r="BW124" s="34">
        <f>BV124/60</f>
        <v>10.75</v>
      </c>
    </row>
    <row r="125" spans="1:75" x14ac:dyDescent="0.2">
      <c r="A125" s="3" t="s">
        <v>124</v>
      </c>
      <c r="B125" s="7">
        <v>3</v>
      </c>
      <c r="C125" s="7">
        <v>2</v>
      </c>
      <c r="D125" s="7">
        <v>1</v>
      </c>
      <c r="E125" s="7">
        <v>2</v>
      </c>
      <c r="F125" s="7">
        <v>2</v>
      </c>
      <c r="G125" s="7">
        <v>3</v>
      </c>
      <c r="H125" s="7">
        <v>2</v>
      </c>
      <c r="I125" s="7">
        <v>2</v>
      </c>
      <c r="J125" s="7">
        <v>3</v>
      </c>
      <c r="K125" s="7">
        <v>3</v>
      </c>
      <c r="L125" s="7">
        <v>1</v>
      </c>
      <c r="M125" s="7">
        <v>12</v>
      </c>
      <c r="N125" s="7">
        <v>12</v>
      </c>
      <c r="O125" s="7">
        <v>12</v>
      </c>
      <c r="P125" s="7">
        <v>12</v>
      </c>
      <c r="Q125" s="7">
        <v>11</v>
      </c>
      <c r="R125" s="7">
        <v>12</v>
      </c>
      <c r="S125" s="7">
        <v>15</v>
      </c>
      <c r="T125" s="7">
        <v>19</v>
      </c>
      <c r="U125" s="7">
        <v>12</v>
      </c>
      <c r="V125" s="7">
        <v>5</v>
      </c>
      <c r="W125" s="7">
        <v>13</v>
      </c>
      <c r="X125" s="7">
        <v>12</v>
      </c>
      <c r="Y125" s="7">
        <v>10</v>
      </c>
      <c r="Z125" s="7">
        <v>14</v>
      </c>
      <c r="AA125" s="7">
        <v>14</v>
      </c>
      <c r="AB125" s="7">
        <v>14</v>
      </c>
      <c r="AC125" s="7">
        <v>16</v>
      </c>
      <c r="AD125" s="7">
        <v>14</v>
      </c>
      <c r="AE125" s="7">
        <v>12</v>
      </c>
      <c r="AF125" s="7">
        <v>13</v>
      </c>
      <c r="AG125" s="7">
        <v>13</v>
      </c>
      <c r="AH125" s="7">
        <v>14</v>
      </c>
      <c r="AI125" s="7">
        <v>11</v>
      </c>
      <c r="AJ125" s="7">
        <v>13</v>
      </c>
      <c r="AK125" s="7">
        <v>13</v>
      </c>
      <c r="AL125" s="7">
        <v>12</v>
      </c>
      <c r="AM125" s="7">
        <v>10</v>
      </c>
      <c r="AN125" s="7">
        <v>2</v>
      </c>
      <c r="AO125" s="7">
        <v>15</v>
      </c>
      <c r="AP125" s="7">
        <v>13</v>
      </c>
      <c r="AQ125" s="7">
        <v>14</v>
      </c>
      <c r="AR125" s="7">
        <v>13</v>
      </c>
      <c r="AS125" s="7">
        <v>14</v>
      </c>
      <c r="AT125" s="7">
        <v>13</v>
      </c>
      <c r="AU125" s="7">
        <v>13</v>
      </c>
      <c r="AV125" s="7">
        <v>4</v>
      </c>
      <c r="AW125" s="7">
        <v>9</v>
      </c>
      <c r="AX125" s="7">
        <v>7</v>
      </c>
      <c r="AY125" s="7">
        <v>7</v>
      </c>
      <c r="AZ125" s="7">
        <v>11</v>
      </c>
      <c r="BA125" s="7">
        <v>4</v>
      </c>
      <c r="BB125" s="7">
        <v>13</v>
      </c>
      <c r="BC125" s="7">
        <v>6</v>
      </c>
      <c r="BD125" s="7">
        <v>10</v>
      </c>
      <c r="BE125" s="7">
        <v>13</v>
      </c>
      <c r="BF125" s="7">
        <v>11</v>
      </c>
      <c r="BG125" s="7">
        <v>7</v>
      </c>
      <c r="BH125" s="7">
        <v>12</v>
      </c>
      <c r="BI125" s="7">
        <v>12</v>
      </c>
      <c r="BJ125" s="72">
        <v>13</v>
      </c>
      <c r="BK125" s="58">
        <f>BJ125*1000000</f>
        <v>13000000</v>
      </c>
      <c r="BL125" s="34">
        <f>SUM(AU125:BH125)</f>
        <v>127</v>
      </c>
      <c r="BM125" s="34">
        <f>BL125/14</f>
        <v>9.0714285714285712</v>
      </c>
      <c r="BN125" s="34">
        <f>SUM(Y125:AF125)</f>
        <v>107</v>
      </c>
      <c r="BO125" s="34">
        <f>BN125/8</f>
        <v>13.375</v>
      </c>
      <c r="BP125" s="34">
        <f>SUM(AG125:AT125)</f>
        <v>170</v>
      </c>
      <c r="BQ125" s="34">
        <f>BP125/14</f>
        <v>12.142857142857142</v>
      </c>
      <c r="BR125" s="34">
        <f>SUM(L125:X125)</f>
        <v>148</v>
      </c>
      <c r="BS125" s="34">
        <f>BR125/13</f>
        <v>11.384615384615385</v>
      </c>
      <c r="BT125" s="34">
        <f>SUM(B125:K125)</f>
        <v>23</v>
      </c>
      <c r="BU125" s="34">
        <f>BT125/11</f>
        <v>2.0909090909090908</v>
      </c>
      <c r="BV125" s="29">
        <f>SUM(BT125+BR125+BP125+BN125+BL125)</f>
        <v>575</v>
      </c>
      <c r="BW125" s="34">
        <f>BV125/60</f>
        <v>9.5833333333333339</v>
      </c>
    </row>
    <row r="126" spans="1:75" x14ac:dyDescent="0.2">
      <c r="A126" s="3" t="s">
        <v>119</v>
      </c>
      <c r="B126" s="7">
        <v>2</v>
      </c>
      <c r="C126" s="7">
        <v>2</v>
      </c>
      <c r="D126" s="7">
        <v>1</v>
      </c>
      <c r="E126" s="7">
        <v>1</v>
      </c>
      <c r="F126" s="7">
        <v>3</v>
      </c>
      <c r="G126" s="7">
        <v>1</v>
      </c>
      <c r="H126" s="7">
        <v>2</v>
      </c>
      <c r="I126" s="7">
        <v>2</v>
      </c>
      <c r="J126" s="7">
        <v>2</v>
      </c>
      <c r="K126" s="7">
        <v>1</v>
      </c>
      <c r="L126" s="7">
        <v>1</v>
      </c>
      <c r="M126" s="7">
        <v>11</v>
      </c>
      <c r="N126" s="7">
        <v>15</v>
      </c>
      <c r="O126" s="7">
        <v>12</v>
      </c>
      <c r="P126" s="7">
        <v>13</v>
      </c>
      <c r="Q126" s="7">
        <v>15</v>
      </c>
      <c r="R126" s="7">
        <v>9</v>
      </c>
      <c r="S126" s="7">
        <v>6</v>
      </c>
      <c r="T126" s="7">
        <v>13</v>
      </c>
      <c r="U126" s="7">
        <v>5</v>
      </c>
      <c r="V126" s="7">
        <v>10</v>
      </c>
      <c r="W126" s="7">
        <v>11</v>
      </c>
      <c r="X126" s="7">
        <v>15</v>
      </c>
      <c r="Y126" s="7">
        <v>12</v>
      </c>
      <c r="Z126" s="7">
        <v>9</v>
      </c>
      <c r="AA126" s="7">
        <v>10</v>
      </c>
      <c r="AB126" s="7">
        <v>14</v>
      </c>
      <c r="AC126" s="7">
        <v>12</v>
      </c>
      <c r="AD126" s="7">
        <v>6</v>
      </c>
      <c r="AE126" s="7">
        <v>12</v>
      </c>
      <c r="AF126" s="7">
        <v>17</v>
      </c>
      <c r="AG126" s="7">
        <v>14</v>
      </c>
      <c r="AH126" s="7">
        <v>14</v>
      </c>
      <c r="AI126" s="7">
        <v>13</v>
      </c>
      <c r="AJ126" s="7">
        <v>9</v>
      </c>
      <c r="AK126" s="7">
        <v>8</v>
      </c>
      <c r="AL126" s="7">
        <v>13</v>
      </c>
      <c r="AM126" s="7">
        <v>7</v>
      </c>
      <c r="AN126" s="7">
        <v>17</v>
      </c>
      <c r="AO126" s="7">
        <v>12</v>
      </c>
      <c r="AP126" s="7">
        <v>9</v>
      </c>
      <c r="AQ126" s="7">
        <v>10</v>
      </c>
      <c r="AR126" s="7">
        <v>11</v>
      </c>
      <c r="AS126" s="7">
        <v>7</v>
      </c>
      <c r="AT126" s="7">
        <v>13</v>
      </c>
      <c r="AU126" s="7">
        <v>14</v>
      </c>
      <c r="AV126" s="7">
        <v>15</v>
      </c>
      <c r="AW126" s="7">
        <v>16</v>
      </c>
      <c r="AX126" s="7">
        <v>14</v>
      </c>
      <c r="AY126" s="7">
        <v>12</v>
      </c>
      <c r="AZ126" s="7">
        <v>14</v>
      </c>
      <c r="BA126" s="7">
        <v>12</v>
      </c>
      <c r="BB126" s="7">
        <v>5</v>
      </c>
      <c r="BC126" s="7">
        <v>11</v>
      </c>
      <c r="BD126" s="7">
        <v>9</v>
      </c>
      <c r="BE126" s="7">
        <v>5</v>
      </c>
      <c r="BF126" s="7">
        <v>11</v>
      </c>
      <c r="BG126" s="7">
        <v>11</v>
      </c>
      <c r="BH126" s="7">
        <v>7</v>
      </c>
      <c r="BI126" s="7">
        <v>16</v>
      </c>
      <c r="BJ126" s="72">
        <v>10.75</v>
      </c>
      <c r="BK126" s="58">
        <f>BJ126*1000000</f>
        <v>10750000</v>
      </c>
      <c r="BL126" s="34">
        <f>SUM(AU126:BH126)</f>
        <v>156</v>
      </c>
      <c r="BM126" s="34">
        <f>BL126/14</f>
        <v>11.142857142857142</v>
      </c>
      <c r="BN126" s="34">
        <f>SUM(Y126:AF126)</f>
        <v>92</v>
      </c>
      <c r="BO126" s="34">
        <f>BN126/8</f>
        <v>11.5</v>
      </c>
      <c r="BP126" s="34">
        <f>SUM(AG126:AT126)</f>
        <v>157</v>
      </c>
      <c r="BQ126" s="34">
        <f>BP126/14</f>
        <v>11.214285714285714</v>
      </c>
      <c r="BR126" s="34">
        <f>SUM(L126:X126)</f>
        <v>136</v>
      </c>
      <c r="BS126" s="34">
        <f>BR126/13</f>
        <v>10.461538461538462</v>
      </c>
      <c r="BT126" s="34">
        <f>SUM(B126:K126)</f>
        <v>17</v>
      </c>
      <c r="BU126" s="34">
        <f>BT126/11</f>
        <v>1.5454545454545454</v>
      </c>
      <c r="BV126" s="29">
        <f>SUM(BT126+BR126+BP126+BN126+BL126)</f>
        <v>558</v>
      </c>
      <c r="BW126" s="34">
        <f>BV126/60</f>
        <v>9.3000000000000007</v>
      </c>
    </row>
    <row r="127" spans="1:75" x14ac:dyDescent="0.2">
      <c r="A127" s="3" t="s">
        <v>93</v>
      </c>
      <c r="B127" s="7">
        <v>2</v>
      </c>
      <c r="C127" s="7">
        <v>1</v>
      </c>
      <c r="D127" s="7">
        <v>1</v>
      </c>
      <c r="E127" s="7">
        <v>3</v>
      </c>
      <c r="F127" s="7">
        <v>3</v>
      </c>
      <c r="G127" s="7">
        <v>1</v>
      </c>
      <c r="H127" s="7">
        <v>2</v>
      </c>
      <c r="I127" s="7">
        <v>3</v>
      </c>
      <c r="J127" s="7">
        <v>2</v>
      </c>
      <c r="K127" s="7">
        <v>1</v>
      </c>
      <c r="L127" s="7">
        <v>1</v>
      </c>
      <c r="M127" s="7">
        <v>16</v>
      </c>
      <c r="N127" s="7">
        <v>7</v>
      </c>
      <c r="O127" s="7">
        <v>9</v>
      </c>
      <c r="P127" s="7">
        <v>13</v>
      </c>
      <c r="Q127" s="7">
        <v>14</v>
      </c>
      <c r="R127" s="7">
        <v>12</v>
      </c>
      <c r="S127" s="7">
        <v>6</v>
      </c>
      <c r="T127" s="7">
        <v>16</v>
      </c>
      <c r="U127" s="7">
        <v>3</v>
      </c>
      <c r="V127" s="7">
        <v>15</v>
      </c>
      <c r="W127" s="7">
        <v>13</v>
      </c>
      <c r="X127" s="7">
        <v>17</v>
      </c>
      <c r="Y127" s="7">
        <v>9</v>
      </c>
      <c r="Z127" s="7">
        <v>6</v>
      </c>
      <c r="AA127" s="7">
        <v>12</v>
      </c>
      <c r="AB127" s="7">
        <v>13</v>
      </c>
      <c r="AC127" s="7">
        <v>14</v>
      </c>
      <c r="AD127" s="7">
        <v>4</v>
      </c>
      <c r="AE127" s="7">
        <v>17</v>
      </c>
      <c r="AF127" s="7">
        <v>14</v>
      </c>
      <c r="AG127" s="7">
        <v>12</v>
      </c>
      <c r="AH127" s="7">
        <v>12</v>
      </c>
      <c r="AI127" s="7">
        <v>13</v>
      </c>
      <c r="AJ127" s="7">
        <v>11</v>
      </c>
      <c r="AK127" s="7">
        <v>6</v>
      </c>
      <c r="AL127" s="7">
        <v>13</v>
      </c>
      <c r="AM127" s="7">
        <v>3</v>
      </c>
      <c r="AN127" s="7">
        <v>16</v>
      </c>
      <c r="AO127" s="7">
        <v>13</v>
      </c>
      <c r="AP127" s="7">
        <v>16</v>
      </c>
      <c r="AQ127" s="7">
        <v>13</v>
      </c>
      <c r="AR127" s="7">
        <v>15</v>
      </c>
      <c r="AS127" s="7">
        <v>10</v>
      </c>
      <c r="AT127" s="7">
        <v>12</v>
      </c>
      <c r="AU127" s="7">
        <v>8</v>
      </c>
      <c r="AV127" s="7">
        <v>9</v>
      </c>
      <c r="AW127" s="7">
        <v>13</v>
      </c>
      <c r="AX127" s="7">
        <v>12</v>
      </c>
      <c r="AY127" s="7">
        <v>12</v>
      </c>
      <c r="AZ127" s="7">
        <v>13</v>
      </c>
      <c r="BA127" s="7">
        <v>12</v>
      </c>
      <c r="BB127" s="7">
        <v>6</v>
      </c>
      <c r="BC127" s="7">
        <v>12</v>
      </c>
      <c r="BD127" s="7">
        <v>8</v>
      </c>
      <c r="BE127" s="7">
        <v>8</v>
      </c>
      <c r="BF127" s="7">
        <v>12</v>
      </c>
      <c r="BG127" s="7">
        <v>12</v>
      </c>
      <c r="BH127" s="7">
        <v>4</v>
      </c>
      <c r="BI127" s="7">
        <v>14</v>
      </c>
      <c r="BJ127" s="72">
        <v>3.5</v>
      </c>
      <c r="BK127" s="58">
        <f>BJ127*1000000</f>
        <v>3500000</v>
      </c>
      <c r="BL127" s="34">
        <f>SUM(AU127:BH127)</f>
        <v>141</v>
      </c>
      <c r="BM127" s="34">
        <f>BL127/14</f>
        <v>10.071428571428571</v>
      </c>
      <c r="BN127" s="34">
        <f>SUM(Y127:AF127)</f>
        <v>89</v>
      </c>
      <c r="BO127" s="34">
        <f>BN127/8</f>
        <v>11.125</v>
      </c>
      <c r="BP127" s="34">
        <f>SUM(AG127:AT127)</f>
        <v>165</v>
      </c>
      <c r="BQ127" s="34">
        <f>BP127/14</f>
        <v>11.785714285714286</v>
      </c>
      <c r="BR127" s="34">
        <f>SUM(L127:X127)</f>
        <v>142</v>
      </c>
      <c r="BS127" s="34">
        <f>BR127/13</f>
        <v>10.923076923076923</v>
      </c>
      <c r="BT127" s="34">
        <f>SUM(B127:K127)</f>
        <v>19</v>
      </c>
      <c r="BU127" s="34">
        <f>BT127/11</f>
        <v>1.7272727272727273</v>
      </c>
      <c r="BV127" s="29">
        <f>SUM(BT127+BR127+BP127+BN127+BL127)</f>
        <v>556</v>
      </c>
      <c r="BW127" s="34">
        <f>BV127/60</f>
        <v>9.2666666666666675</v>
      </c>
    </row>
    <row r="128" spans="1:75" x14ac:dyDescent="0.2">
      <c r="A128" s="3" t="s">
        <v>118</v>
      </c>
      <c r="B128" s="7">
        <v>4</v>
      </c>
      <c r="C128" s="7">
        <v>3</v>
      </c>
      <c r="D128" s="7">
        <v>2</v>
      </c>
      <c r="E128" s="7">
        <v>3</v>
      </c>
      <c r="F128" s="7">
        <v>1</v>
      </c>
      <c r="G128" s="7">
        <v>2</v>
      </c>
      <c r="H128" s="7">
        <v>3</v>
      </c>
      <c r="I128" s="7">
        <v>1</v>
      </c>
      <c r="J128" s="7">
        <v>1</v>
      </c>
      <c r="K128" s="7">
        <v>3</v>
      </c>
      <c r="L128" s="7">
        <v>2</v>
      </c>
      <c r="M128" s="7">
        <v>14</v>
      </c>
      <c r="N128" s="7">
        <v>13</v>
      </c>
      <c r="O128" s="7">
        <v>8</v>
      </c>
      <c r="P128" s="7">
        <v>14</v>
      </c>
      <c r="Q128" s="7">
        <v>13</v>
      </c>
      <c r="R128" s="7">
        <v>14</v>
      </c>
      <c r="S128" s="7">
        <v>10</v>
      </c>
      <c r="T128" s="7">
        <v>14</v>
      </c>
      <c r="U128" s="7">
        <v>8</v>
      </c>
      <c r="V128" s="7">
        <v>2</v>
      </c>
      <c r="W128" s="7">
        <v>15</v>
      </c>
      <c r="X128" s="7">
        <v>13</v>
      </c>
      <c r="Y128" s="7">
        <v>11</v>
      </c>
      <c r="Z128" s="7">
        <v>11</v>
      </c>
      <c r="AA128" s="7">
        <v>12</v>
      </c>
      <c r="AB128" s="7">
        <v>13</v>
      </c>
      <c r="AC128" s="7">
        <v>14</v>
      </c>
      <c r="AD128" s="7">
        <v>14</v>
      </c>
      <c r="AE128" s="7">
        <v>12</v>
      </c>
      <c r="AF128" s="7">
        <v>13</v>
      </c>
      <c r="AG128" s="7">
        <v>11</v>
      </c>
      <c r="AH128" s="7">
        <v>14</v>
      </c>
      <c r="AI128" s="7">
        <v>16</v>
      </c>
      <c r="AJ128" s="7">
        <v>13</v>
      </c>
      <c r="AK128" s="7">
        <v>11</v>
      </c>
      <c r="AL128" s="7">
        <v>15</v>
      </c>
      <c r="AM128" s="7">
        <v>11</v>
      </c>
      <c r="AN128" s="7">
        <v>15</v>
      </c>
      <c r="AO128" s="7">
        <v>15</v>
      </c>
      <c r="AP128" s="7">
        <v>14</v>
      </c>
      <c r="AQ128" s="7">
        <v>13</v>
      </c>
      <c r="AR128" s="7">
        <v>15</v>
      </c>
      <c r="AS128" s="7">
        <v>10</v>
      </c>
      <c r="AT128" s="7">
        <v>14</v>
      </c>
      <c r="AU128" s="7">
        <v>12</v>
      </c>
      <c r="AV128" s="7">
        <v>15</v>
      </c>
      <c r="AW128" s="7">
        <v>13</v>
      </c>
      <c r="AX128" s="7">
        <v>12</v>
      </c>
      <c r="AY128" s="7">
        <v>12</v>
      </c>
      <c r="AZ128" s="7">
        <v>14</v>
      </c>
      <c r="BA128" s="7">
        <v>15</v>
      </c>
      <c r="BB128" s="7">
        <v>9</v>
      </c>
      <c r="BC128" s="7">
        <v>15</v>
      </c>
      <c r="BD128" s="7">
        <v>8</v>
      </c>
      <c r="BE128" s="7">
        <v>9</v>
      </c>
      <c r="BF128" s="7">
        <v>15</v>
      </c>
      <c r="BG128" s="7">
        <v>15</v>
      </c>
      <c r="BH128" s="7">
        <v>10</v>
      </c>
      <c r="BI128" s="7">
        <v>16</v>
      </c>
      <c r="BJ128" s="72">
        <v>24.5</v>
      </c>
      <c r="BK128" s="58">
        <f>BJ128*1000000</f>
        <v>24500000</v>
      </c>
      <c r="BL128" s="34">
        <f>SUM(AU128:BH128)</f>
        <v>174</v>
      </c>
      <c r="BM128" s="34">
        <f>BL128/14</f>
        <v>12.428571428571429</v>
      </c>
      <c r="BN128" s="34">
        <f>SUM(Y128:AF128)</f>
        <v>100</v>
      </c>
      <c r="BO128" s="34">
        <f>BN128/8</f>
        <v>12.5</v>
      </c>
      <c r="BP128" s="34">
        <f>SUM(AG128:AT128)</f>
        <v>187</v>
      </c>
      <c r="BQ128" s="34">
        <f>BP128/14</f>
        <v>13.357142857142858</v>
      </c>
      <c r="BR128" s="34">
        <f>SUM(L128:X128)</f>
        <v>140</v>
      </c>
      <c r="BS128" s="34">
        <f>BR128/13</f>
        <v>10.76923076923077</v>
      </c>
      <c r="BT128" s="34">
        <f>SUM(B128:K128)</f>
        <v>23</v>
      </c>
      <c r="BU128" s="34">
        <f>BT128/11</f>
        <v>2.0909090909090908</v>
      </c>
      <c r="BV128" s="29">
        <f>SUM(BT128+BR128+BP128+BN128+BL128)</f>
        <v>624</v>
      </c>
      <c r="BW128" s="34">
        <f>BV128/60</f>
        <v>10.4</v>
      </c>
    </row>
    <row r="129" spans="1:75" x14ac:dyDescent="0.2">
      <c r="A129" s="3" t="s">
        <v>94</v>
      </c>
      <c r="B129" s="7">
        <v>1</v>
      </c>
      <c r="C129" s="7">
        <v>3</v>
      </c>
      <c r="D129" s="7">
        <v>2</v>
      </c>
      <c r="E129" s="7">
        <v>1</v>
      </c>
      <c r="F129" s="7">
        <v>2</v>
      </c>
      <c r="G129" s="7">
        <v>2</v>
      </c>
      <c r="H129" s="7">
        <v>3</v>
      </c>
      <c r="I129" s="7">
        <v>2</v>
      </c>
      <c r="J129" s="7">
        <v>1</v>
      </c>
      <c r="K129" s="7">
        <v>2</v>
      </c>
      <c r="L129" s="7">
        <v>1</v>
      </c>
      <c r="M129" s="7">
        <v>13</v>
      </c>
      <c r="N129" s="7">
        <v>9</v>
      </c>
      <c r="O129" s="7">
        <v>14</v>
      </c>
      <c r="P129" s="7">
        <v>17</v>
      </c>
      <c r="Q129" s="7">
        <v>13</v>
      </c>
      <c r="R129" s="7">
        <v>9</v>
      </c>
      <c r="S129" s="7">
        <v>5</v>
      </c>
      <c r="T129" s="7">
        <v>14</v>
      </c>
      <c r="U129" s="7">
        <v>8</v>
      </c>
      <c r="V129" s="7">
        <v>9</v>
      </c>
      <c r="W129" s="7">
        <v>14</v>
      </c>
      <c r="X129" s="7">
        <v>16</v>
      </c>
      <c r="Y129" s="7">
        <v>12</v>
      </c>
      <c r="Z129" s="7">
        <v>16</v>
      </c>
      <c r="AA129" s="7">
        <v>14</v>
      </c>
      <c r="AB129" s="7">
        <v>17</v>
      </c>
      <c r="AC129" s="7">
        <v>15</v>
      </c>
      <c r="AD129" s="7">
        <v>17</v>
      </c>
      <c r="AE129" s="7">
        <v>15</v>
      </c>
      <c r="AF129" s="7">
        <v>17</v>
      </c>
      <c r="AG129" s="7">
        <v>15</v>
      </c>
      <c r="AH129" s="7">
        <v>11</v>
      </c>
      <c r="AI129" s="7">
        <v>16</v>
      </c>
      <c r="AJ129" s="7">
        <v>12</v>
      </c>
      <c r="AK129" s="7">
        <v>16</v>
      </c>
      <c r="AL129" s="7">
        <v>9</v>
      </c>
      <c r="AM129" s="7">
        <v>11</v>
      </c>
      <c r="AN129" s="7">
        <v>10</v>
      </c>
      <c r="AO129" s="7">
        <v>15</v>
      </c>
      <c r="AP129" s="7">
        <v>15</v>
      </c>
      <c r="AQ129" s="7">
        <v>13</v>
      </c>
      <c r="AR129" s="7">
        <v>16</v>
      </c>
      <c r="AS129" s="7">
        <v>14</v>
      </c>
      <c r="AT129" s="7">
        <v>16</v>
      </c>
      <c r="AU129" s="7">
        <v>13</v>
      </c>
      <c r="AV129" s="7">
        <v>5</v>
      </c>
      <c r="AW129" s="7">
        <v>7</v>
      </c>
      <c r="AX129" s="7">
        <v>11</v>
      </c>
      <c r="AY129" s="7">
        <v>8</v>
      </c>
      <c r="AZ129" s="7">
        <v>15</v>
      </c>
      <c r="BA129" s="7">
        <v>6</v>
      </c>
      <c r="BB129" s="7">
        <v>13</v>
      </c>
      <c r="BC129" s="7">
        <v>9</v>
      </c>
      <c r="BD129" s="7">
        <v>7</v>
      </c>
      <c r="BE129" s="7">
        <v>15</v>
      </c>
      <c r="BF129" s="7">
        <v>16</v>
      </c>
      <c r="BG129" s="7">
        <v>7</v>
      </c>
      <c r="BH129" s="7">
        <v>15</v>
      </c>
      <c r="BI129" s="7">
        <v>14</v>
      </c>
      <c r="BJ129" s="72">
        <v>65</v>
      </c>
      <c r="BK129" s="58">
        <f>BJ129*1000000</f>
        <v>65000000</v>
      </c>
      <c r="BL129" s="34">
        <f>SUM(AU129:BH129)</f>
        <v>147</v>
      </c>
      <c r="BM129" s="34">
        <f>BL129/14</f>
        <v>10.5</v>
      </c>
      <c r="BN129" s="34">
        <f>SUM(Y129:AF129)</f>
        <v>123</v>
      </c>
      <c r="BO129" s="34">
        <f>BN129/8</f>
        <v>15.375</v>
      </c>
      <c r="BP129" s="34">
        <f>SUM(AG129:AT129)</f>
        <v>189</v>
      </c>
      <c r="BQ129" s="34">
        <f>BP129/14</f>
        <v>13.5</v>
      </c>
      <c r="BR129" s="34">
        <f>SUM(L129:X129)</f>
        <v>142</v>
      </c>
      <c r="BS129" s="34">
        <f>BR129/13</f>
        <v>10.923076923076923</v>
      </c>
      <c r="BT129" s="34">
        <f>SUM(B129:K129)</f>
        <v>19</v>
      </c>
      <c r="BU129" s="34">
        <f>BT129/11</f>
        <v>1.7272727272727273</v>
      </c>
      <c r="BV129" s="29">
        <f>SUM(BT129+BR129+BP129+BN129+BL129)</f>
        <v>620</v>
      </c>
      <c r="BW129" s="34">
        <f>BV129/60</f>
        <v>10.333333333333334</v>
      </c>
    </row>
    <row r="130" spans="1:75" x14ac:dyDescent="0.2">
      <c r="A130" s="3" t="s">
        <v>110</v>
      </c>
      <c r="B130" s="7">
        <v>1</v>
      </c>
      <c r="C130" s="7">
        <v>3</v>
      </c>
      <c r="D130" s="7">
        <v>3</v>
      </c>
      <c r="E130" s="7">
        <v>1</v>
      </c>
      <c r="F130" s="7">
        <v>3</v>
      </c>
      <c r="G130" s="7">
        <v>2</v>
      </c>
      <c r="H130" s="7">
        <v>2</v>
      </c>
      <c r="I130" s="7">
        <v>2</v>
      </c>
      <c r="J130" s="7">
        <v>3</v>
      </c>
      <c r="K130" s="7">
        <v>3</v>
      </c>
      <c r="L130" s="7">
        <v>3</v>
      </c>
      <c r="M130" s="7">
        <v>16</v>
      </c>
      <c r="N130" s="7">
        <v>14</v>
      </c>
      <c r="O130" s="7">
        <v>13</v>
      </c>
      <c r="P130" s="7">
        <v>14</v>
      </c>
      <c r="Q130" s="7">
        <v>15</v>
      </c>
      <c r="R130" s="7">
        <v>13</v>
      </c>
      <c r="S130" s="7">
        <v>9</v>
      </c>
      <c r="T130" s="7">
        <v>11</v>
      </c>
      <c r="U130" s="7">
        <v>8</v>
      </c>
      <c r="V130" s="7">
        <v>7</v>
      </c>
      <c r="W130" s="7">
        <v>13</v>
      </c>
      <c r="X130" s="7">
        <v>16</v>
      </c>
      <c r="Y130" s="7">
        <v>14</v>
      </c>
      <c r="Z130" s="7">
        <v>12</v>
      </c>
      <c r="AA130" s="7">
        <v>11</v>
      </c>
      <c r="AB130" s="7">
        <v>13</v>
      </c>
      <c r="AC130" s="7">
        <v>13</v>
      </c>
      <c r="AD130" s="7">
        <v>13</v>
      </c>
      <c r="AE130" s="7">
        <v>13</v>
      </c>
      <c r="AF130" s="7">
        <v>15</v>
      </c>
      <c r="AG130" s="7">
        <v>13</v>
      </c>
      <c r="AH130" s="7">
        <v>12</v>
      </c>
      <c r="AI130" s="7">
        <v>14</v>
      </c>
      <c r="AJ130" s="7">
        <v>12</v>
      </c>
      <c r="AK130" s="7">
        <v>11</v>
      </c>
      <c r="AL130" s="7">
        <v>14</v>
      </c>
      <c r="AM130" s="7">
        <v>11</v>
      </c>
      <c r="AN130" s="7">
        <v>15</v>
      </c>
      <c r="AO130" s="7">
        <v>15</v>
      </c>
      <c r="AP130" s="7">
        <v>12</v>
      </c>
      <c r="AQ130" s="7">
        <v>11</v>
      </c>
      <c r="AR130" s="7">
        <v>14</v>
      </c>
      <c r="AS130" s="7">
        <v>10</v>
      </c>
      <c r="AT130" s="7">
        <v>12</v>
      </c>
      <c r="AU130" s="7">
        <v>9</v>
      </c>
      <c r="AV130" s="7">
        <v>10</v>
      </c>
      <c r="AW130" s="7">
        <v>12</v>
      </c>
      <c r="AX130" s="7">
        <v>13</v>
      </c>
      <c r="AY130" s="7">
        <v>9</v>
      </c>
      <c r="AZ130" s="7">
        <v>14</v>
      </c>
      <c r="BA130" s="7">
        <v>11</v>
      </c>
      <c r="BB130" s="7">
        <v>10</v>
      </c>
      <c r="BC130" s="7">
        <v>10</v>
      </c>
      <c r="BD130" s="7">
        <v>4</v>
      </c>
      <c r="BE130" s="7">
        <v>10</v>
      </c>
      <c r="BF130" s="7">
        <v>14</v>
      </c>
      <c r="BG130" s="7">
        <v>11</v>
      </c>
      <c r="BH130" s="7">
        <v>10</v>
      </c>
      <c r="BI130" s="7">
        <v>15</v>
      </c>
      <c r="BJ130" s="72">
        <v>22</v>
      </c>
      <c r="BK130" s="58">
        <f>BJ130*1000000</f>
        <v>22000000</v>
      </c>
      <c r="BL130" s="34">
        <f>SUM(AU130:BH130)</f>
        <v>147</v>
      </c>
      <c r="BM130" s="34">
        <f>BL130/14</f>
        <v>10.5</v>
      </c>
      <c r="BN130" s="34">
        <f>SUM(Y130:AF130)</f>
        <v>104</v>
      </c>
      <c r="BO130" s="34">
        <f>BN130/8</f>
        <v>13</v>
      </c>
      <c r="BP130" s="34">
        <f>SUM(AG130:AT130)</f>
        <v>176</v>
      </c>
      <c r="BQ130" s="34">
        <f>BP130/14</f>
        <v>12.571428571428571</v>
      </c>
      <c r="BR130" s="34">
        <f>SUM(L130:X130)</f>
        <v>152</v>
      </c>
      <c r="BS130" s="34">
        <f>BR130/13</f>
        <v>11.692307692307692</v>
      </c>
      <c r="BT130" s="34">
        <f>SUM(B130:K130)</f>
        <v>23</v>
      </c>
      <c r="BU130" s="34">
        <f>BT130/11</f>
        <v>2.0909090909090908</v>
      </c>
      <c r="BV130" s="29">
        <f>SUM(BT130+BR130+BP130+BN130+BL130)</f>
        <v>602</v>
      </c>
      <c r="BW130" s="34">
        <f>BV130/60</f>
        <v>10.033333333333333</v>
      </c>
    </row>
    <row r="131" spans="1:75" x14ac:dyDescent="0.2">
      <c r="A131" s="3" t="s">
        <v>211</v>
      </c>
      <c r="B131" s="7">
        <v>4</v>
      </c>
      <c r="C131" s="7">
        <v>1</v>
      </c>
      <c r="D131" s="7">
        <v>3</v>
      </c>
      <c r="E131" s="7">
        <v>1</v>
      </c>
      <c r="F131" s="7">
        <v>1</v>
      </c>
      <c r="G131" s="7">
        <v>2</v>
      </c>
      <c r="H131" s="7">
        <v>3</v>
      </c>
      <c r="I131" s="7">
        <v>1</v>
      </c>
      <c r="J131" s="7">
        <v>1</v>
      </c>
      <c r="K131" s="7">
        <v>1</v>
      </c>
      <c r="L131" s="7">
        <v>2</v>
      </c>
      <c r="M131" s="7">
        <v>13</v>
      </c>
      <c r="N131" s="7">
        <v>12</v>
      </c>
      <c r="O131" s="7">
        <v>11</v>
      </c>
      <c r="P131" s="7">
        <v>14</v>
      </c>
      <c r="Q131" s="7">
        <v>10</v>
      </c>
      <c r="R131" s="7">
        <v>12</v>
      </c>
      <c r="S131" s="7">
        <v>13</v>
      </c>
      <c r="T131" s="7">
        <v>12</v>
      </c>
      <c r="U131" s="7">
        <v>7</v>
      </c>
      <c r="V131" s="7">
        <v>7</v>
      </c>
      <c r="W131" s="7">
        <v>11</v>
      </c>
      <c r="X131" s="7">
        <v>14</v>
      </c>
      <c r="Y131" s="7">
        <v>12</v>
      </c>
      <c r="Z131" s="7">
        <v>11</v>
      </c>
      <c r="AA131" s="7">
        <v>10</v>
      </c>
      <c r="AB131" s="7">
        <v>16</v>
      </c>
      <c r="AC131" s="7">
        <v>12</v>
      </c>
      <c r="AD131" s="7">
        <v>5</v>
      </c>
      <c r="AE131" s="7">
        <v>11</v>
      </c>
      <c r="AF131" s="7">
        <v>18</v>
      </c>
      <c r="AG131" s="7">
        <v>16</v>
      </c>
      <c r="AH131" s="7">
        <v>12</v>
      </c>
      <c r="AI131" s="7">
        <v>11</v>
      </c>
      <c r="AJ131" s="7">
        <v>9</v>
      </c>
      <c r="AK131" s="7">
        <v>9</v>
      </c>
      <c r="AL131" s="7">
        <v>12</v>
      </c>
      <c r="AM131" s="7">
        <v>8</v>
      </c>
      <c r="AN131" s="7">
        <v>15</v>
      </c>
      <c r="AO131" s="7">
        <v>18</v>
      </c>
      <c r="AP131" s="7">
        <v>15</v>
      </c>
      <c r="AQ131" s="7">
        <v>11</v>
      </c>
      <c r="AR131" s="7">
        <v>14</v>
      </c>
      <c r="AS131" s="7">
        <v>11</v>
      </c>
      <c r="AT131" s="7">
        <v>14</v>
      </c>
      <c r="AU131" s="7">
        <v>10</v>
      </c>
      <c r="AV131" s="7">
        <v>16</v>
      </c>
      <c r="AW131" s="7">
        <v>16</v>
      </c>
      <c r="AX131" s="7">
        <v>15</v>
      </c>
      <c r="AY131" s="7">
        <v>11</v>
      </c>
      <c r="AZ131" s="7">
        <v>16</v>
      </c>
      <c r="BA131" s="7">
        <v>8</v>
      </c>
      <c r="BB131" s="7">
        <v>9</v>
      </c>
      <c r="BC131" s="7">
        <v>10</v>
      </c>
      <c r="BD131" s="7">
        <v>5</v>
      </c>
      <c r="BE131" s="7">
        <v>6</v>
      </c>
      <c r="BF131" s="7">
        <v>14</v>
      </c>
      <c r="BG131" s="7">
        <v>7</v>
      </c>
      <c r="BH131" s="7">
        <v>6</v>
      </c>
      <c r="BI131" s="7">
        <v>17</v>
      </c>
      <c r="BJ131" s="72">
        <v>39</v>
      </c>
      <c r="BK131" s="58">
        <f>BJ131*1000000</f>
        <v>39000000</v>
      </c>
      <c r="BL131" s="34">
        <f>SUM(AU131:BH131)</f>
        <v>149</v>
      </c>
      <c r="BM131" s="34">
        <f>BL131/14</f>
        <v>10.642857142857142</v>
      </c>
      <c r="BN131" s="34">
        <f>SUM(Y131:AF131)</f>
        <v>95</v>
      </c>
      <c r="BO131" s="34">
        <f>BN131/8</f>
        <v>11.875</v>
      </c>
      <c r="BP131" s="34">
        <f>SUM(AG131:AT131)</f>
        <v>175</v>
      </c>
      <c r="BQ131" s="34">
        <f>BP131/14</f>
        <v>12.5</v>
      </c>
      <c r="BR131" s="34">
        <f>SUM(L131:X131)</f>
        <v>138</v>
      </c>
      <c r="BS131" s="34">
        <f>BR131/13</f>
        <v>10.615384615384615</v>
      </c>
      <c r="BT131" s="34">
        <f>SUM(B131:K131)</f>
        <v>18</v>
      </c>
      <c r="BU131" s="34">
        <f>BT131/11</f>
        <v>1.6363636363636365</v>
      </c>
      <c r="BV131" s="29">
        <f>SUM(BT131+BR131+BP131+BN131+BL131)</f>
        <v>575</v>
      </c>
      <c r="BW131" s="34">
        <f>BV131/60</f>
        <v>9.5833333333333339</v>
      </c>
    </row>
    <row r="132" spans="1:75" x14ac:dyDescent="0.2">
      <c r="A132" s="3" t="s">
        <v>159</v>
      </c>
      <c r="B132" s="7">
        <v>3</v>
      </c>
      <c r="C132" s="7">
        <v>1</v>
      </c>
      <c r="D132" s="7">
        <v>1</v>
      </c>
      <c r="E132" s="7">
        <v>2</v>
      </c>
      <c r="F132" s="7">
        <v>1</v>
      </c>
      <c r="G132" s="7">
        <v>2</v>
      </c>
      <c r="H132" s="7">
        <v>1</v>
      </c>
      <c r="I132" s="7">
        <v>2</v>
      </c>
      <c r="J132" s="7">
        <v>2</v>
      </c>
      <c r="K132" s="7">
        <v>4</v>
      </c>
      <c r="L132" s="7">
        <v>3</v>
      </c>
      <c r="M132" s="7">
        <v>10</v>
      </c>
      <c r="N132" s="7">
        <v>13</v>
      </c>
      <c r="O132" s="7">
        <v>10</v>
      </c>
      <c r="P132" s="7">
        <v>13</v>
      </c>
      <c r="Q132" s="7">
        <v>15</v>
      </c>
      <c r="R132" s="7">
        <v>11</v>
      </c>
      <c r="S132" s="7">
        <v>8</v>
      </c>
      <c r="T132" s="7">
        <v>15</v>
      </c>
      <c r="U132" s="7">
        <v>10</v>
      </c>
      <c r="V132" s="7">
        <v>8</v>
      </c>
      <c r="W132" s="7">
        <v>12</v>
      </c>
      <c r="X132" s="7">
        <v>13</v>
      </c>
      <c r="Y132" s="7">
        <v>11</v>
      </c>
      <c r="Z132" s="7">
        <v>15</v>
      </c>
      <c r="AA132" s="7">
        <v>14</v>
      </c>
      <c r="AB132" s="7">
        <v>16</v>
      </c>
      <c r="AC132" s="7">
        <v>17</v>
      </c>
      <c r="AD132" s="7">
        <v>14</v>
      </c>
      <c r="AE132" s="7">
        <v>16</v>
      </c>
      <c r="AF132" s="7">
        <v>16</v>
      </c>
      <c r="AG132" s="7">
        <v>15</v>
      </c>
      <c r="AH132" s="7">
        <v>15</v>
      </c>
      <c r="AI132" s="7">
        <v>11</v>
      </c>
      <c r="AJ132" s="7">
        <v>14</v>
      </c>
      <c r="AK132" s="7">
        <v>16</v>
      </c>
      <c r="AL132" s="7">
        <v>10</v>
      </c>
      <c r="AM132" s="7">
        <v>12</v>
      </c>
      <c r="AN132" s="7">
        <v>8</v>
      </c>
      <c r="AO132" s="7">
        <v>17</v>
      </c>
      <c r="AP132" s="7">
        <v>14</v>
      </c>
      <c r="AQ132" s="7">
        <v>16</v>
      </c>
      <c r="AR132" s="7">
        <v>13</v>
      </c>
      <c r="AS132" s="7">
        <v>17</v>
      </c>
      <c r="AT132" s="7">
        <v>15</v>
      </c>
      <c r="AU132" s="7">
        <v>14</v>
      </c>
      <c r="AV132" s="7">
        <v>3</v>
      </c>
      <c r="AW132" s="7">
        <v>7</v>
      </c>
      <c r="AX132" s="7">
        <v>9</v>
      </c>
      <c r="AY132" s="7">
        <v>7</v>
      </c>
      <c r="AZ132" s="7">
        <v>13</v>
      </c>
      <c r="BA132" s="7">
        <v>5</v>
      </c>
      <c r="BB132" s="7">
        <v>13</v>
      </c>
      <c r="BC132" s="7">
        <v>6</v>
      </c>
      <c r="BD132" s="7">
        <v>8</v>
      </c>
      <c r="BE132" s="7">
        <v>14</v>
      </c>
      <c r="BF132" s="7">
        <v>13</v>
      </c>
      <c r="BG132" s="7">
        <v>8</v>
      </c>
      <c r="BH132" s="7">
        <v>15</v>
      </c>
      <c r="BI132" s="7">
        <v>12</v>
      </c>
      <c r="BJ132" s="72">
        <v>30.5</v>
      </c>
      <c r="BK132" s="58">
        <f>BJ132*1000000</f>
        <v>30500000</v>
      </c>
      <c r="BL132" s="34">
        <f>SUM(AU132:BH132)</f>
        <v>135</v>
      </c>
      <c r="BM132" s="34">
        <f>BL132/14</f>
        <v>9.6428571428571423</v>
      </c>
      <c r="BN132" s="34">
        <f>SUM(Y132:AF132)</f>
        <v>119</v>
      </c>
      <c r="BO132" s="34">
        <f>BN132/8</f>
        <v>14.875</v>
      </c>
      <c r="BP132" s="34">
        <f>SUM(AG132:AT132)</f>
        <v>193</v>
      </c>
      <c r="BQ132" s="34">
        <f>BP132/14</f>
        <v>13.785714285714286</v>
      </c>
      <c r="BR132" s="34">
        <f>SUM(L132:X132)</f>
        <v>141</v>
      </c>
      <c r="BS132" s="34">
        <f>BR132/13</f>
        <v>10.846153846153847</v>
      </c>
      <c r="BT132" s="34">
        <f>SUM(B132:K132)</f>
        <v>19</v>
      </c>
      <c r="BU132" s="34">
        <f>BT132/11</f>
        <v>1.7272727272727273</v>
      </c>
      <c r="BV132" s="29">
        <f>SUM(BT132+BR132+BP132+BN132+BL132)</f>
        <v>607</v>
      </c>
      <c r="BW132" s="34">
        <f>BV132/60</f>
        <v>10.116666666666667</v>
      </c>
    </row>
    <row r="133" spans="1:75" x14ac:dyDescent="0.2">
      <c r="A133" s="3" t="s">
        <v>19</v>
      </c>
      <c r="B133" s="7">
        <v>3</v>
      </c>
      <c r="C133" s="7">
        <v>2</v>
      </c>
      <c r="D133" s="7">
        <v>2</v>
      </c>
      <c r="E133" s="7">
        <v>1</v>
      </c>
      <c r="F133" s="7">
        <v>1</v>
      </c>
      <c r="G133" s="7">
        <v>1</v>
      </c>
      <c r="H133" s="7">
        <v>2</v>
      </c>
      <c r="I133" s="7">
        <v>3</v>
      </c>
      <c r="J133" s="7">
        <v>3</v>
      </c>
      <c r="K133" s="7">
        <v>3</v>
      </c>
      <c r="L133" s="7">
        <v>1</v>
      </c>
      <c r="M133" s="7">
        <v>10</v>
      </c>
      <c r="N133" s="7">
        <v>11</v>
      </c>
      <c r="O133" s="7">
        <v>10</v>
      </c>
      <c r="P133" s="7">
        <v>17</v>
      </c>
      <c r="Q133" s="7">
        <v>17</v>
      </c>
      <c r="R133" s="7">
        <v>8</v>
      </c>
      <c r="S133" s="7">
        <v>5</v>
      </c>
      <c r="T133" s="7">
        <v>15</v>
      </c>
      <c r="U133" s="7">
        <v>14</v>
      </c>
      <c r="V133" s="7">
        <v>13</v>
      </c>
      <c r="W133" s="7">
        <v>13</v>
      </c>
      <c r="X133" s="7">
        <v>18</v>
      </c>
      <c r="Y133" s="7">
        <v>15</v>
      </c>
      <c r="Z133" s="7">
        <v>11</v>
      </c>
      <c r="AA133" s="7">
        <v>10</v>
      </c>
      <c r="AB133" s="7">
        <v>12</v>
      </c>
      <c r="AC133" s="7">
        <v>17</v>
      </c>
      <c r="AD133" s="7">
        <v>6</v>
      </c>
      <c r="AE133" s="7">
        <v>13</v>
      </c>
      <c r="AF133" s="7">
        <v>16</v>
      </c>
      <c r="AG133" s="7">
        <v>12</v>
      </c>
      <c r="AH133" s="7">
        <v>12</v>
      </c>
      <c r="AI133" s="7">
        <v>17</v>
      </c>
      <c r="AJ133" s="7">
        <v>12</v>
      </c>
      <c r="AK133" s="7">
        <v>9</v>
      </c>
      <c r="AL133" s="7">
        <v>17</v>
      </c>
      <c r="AM133" s="7">
        <v>10</v>
      </c>
      <c r="AN133" s="7">
        <v>19</v>
      </c>
      <c r="AO133" s="7">
        <v>16</v>
      </c>
      <c r="AP133" s="7">
        <v>16</v>
      </c>
      <c r="AQ133" s="7">
        <v>12</v>
      </c>
      <c r="AR133" s="7">
        <v>17</v>
      </c>
      <c r="AS133" s="7">
        <v>11</v>
      </c>
      <c r="AT133" s="7">
        <v>14</v>
      </c>
      <c r="AU133" s="7">
        <v>14</v>
      </c>
      <c r="AV133" s="7">
        <v>14</v>
      </c>
      <c r="AW133" s="7">
        <v>12</v>
      </c>
      <c r="AX133" s="7">
        <v>17</v>
      </c>
      <c r="AY133" s="7">
        <v>14</v>
      </c>
      <c r="AZ133" s="7">
        <v>17</v>
      </c>
      <c r="BA133" s="7">
        <v>13</v>
      </c>
      <c r="BB133" s="7">
        <v>13</v>
      </c>
      <c r="BC133" s="7">
        <v>12</v>
      </c>
      <c r="BD133" s="7">
        <v>3</v>
      </c>
      <c r="BE133" s="7">
        <v>8</v>
      </c>
      <c r="BF133" s="7">
        <v>17</v>
      </c>
      <c r="BG133" s="7">
        <v>14</v>
      </c>
      <c r="BH133" s="7">
        <v>9</v>
      </c>
      <c r="BI133" s="7">
        <v>18</v>
      </c>
      <c r="BJ133" s="72">
        <v>75</v>
      </c>
      <c r="BK133" s="58">
        <f>BJ133*1000000</f>
        <v>75000000</v>
      </c>
      <c r="BL133" s="34">
        <f>SUM(AU133:BH133)</f>
        <v>177</v>
      </c>
      <c r="BM133" s="34">
        <f>BL133/14</f>
        <v>12.642857142857142</v>
      </c>
      <c r="BN133" s="34">
        <f>SUM(Y133:AF133)</f>
        <v>100</v>
      </c>
      <c r="BO133" s="34">
        <f>BN133/8</f>
        <v>12.5</v>
      </c>
      <c r="BP133" s="34">
        <f>SUM(AG133:AT133)</f>
        <v>194</v>
      </c>
      <c r="BQ133" s="34">
        <f>BP133/14</f>
        <v>13.857142857142858</v>
      </c>
      <c r="BR133" s="34">
        <f>SUM(L133:X133)</f>
        <v>152</v>
      </c>
      <c r="BS133" s="34">
        <f>BR133/13</f>
        <v>11.692307692307692</v>
      </c>
      <c r="BT133" s="34">
        <f>SUM(B133:K133)</f>
        <v>21</v>
      </c>
      <c r="BU133" s="34">
        <f>BT133/11</f>
        <v>1.9090909090909092</v>
      </c>
      <c r="BV133" s="29">
        <f>SUM(BT133+BR133+BP133+BN133+BL133)</f>
        <v>644</v>
      </c>
      <c r="BW133" s="34">
        <f>BV133/60</f>
        <v>10.733333333333333</v>
      </c>
    </row>
    <row r="134" spans="1:75" x14ac:dyDescent="0.2">
      <c r="A134" s="3" t="s">
        <v>229</v>
      </c>
      <c r="B134" s="7">
        <v>3</v>
      </c>
      <c r="C134" s="7">
        <v>2</v>
      </c>
      <c r="D134" s="7">
        <v>3</v>
      </c>
      <c r="E134" s="7">
        <v>3</v>
      </c>
      <c r="F134" s="7">
        <v>3</v>
      </c>
      <c r="G134" s="7">
        <v>3</v>
      </c>
      <c r="H134" s="7">
        <v>3</v>
      </c>
      <c r="I134" s="7">
        <v>4</v>
      </c>
      <c r="J134" s="7">
        <v>2</v>
      </c>
      <c r="K134" s="7">
        <v>3</v>
      </c>
      <c r="L134" s="7">
        <v>3</v>
      </c>
      <c r="M134" s="7">
        <v>13</v>
      </c>
      <c r="N134" s="7">
        <v>11</v>
      </c>
      <c r="O134" s="7">
        <v>11</v>
      </c>
      <c r="P134" s="7">
        <v>13</v>
      </c>
      <c r="Q134" s="7">
        <v>11</v>
      </c>
      <c r="R134" s="7">
        <v>13</v>
      </c>
      <c r="S134" s="7">
        <v>5</v>
      </c>
      <c r="T134" s="7">
        <v>10</v>
      </c>
      <c r="U134" s="7">
        <v>11</v>
      </c>
      <c r="V134" s="7">
        <v>8</v>
      </c>
      <c r="W134" s="7">
        <v>10</v>
      </c>
      <c r="X134" s="7">
        <v>12</v>
      </c>
      <c r="Y134" s="7">
        <v>12</v>
      </c>
      <c r="Z134" s="7">
        <v>14</v>
      </c>
      <c r="AA134" s="7">
        <v>13</v>
      </c>
      <c r="AB134" s="7">
        <v>15</v>
      </c>
      <c r="AC134" s="7">
        <v>13</v>
      </c>
      <c r="AD134" s="7">
        <v>8</v>
      </c>
      <c r="AE134" s="7">
        <v>16</v>
      </c>
      <c r="AF134" s="7">
        <v>17</v>
      </c>
      <c r="AG134" s="7">
        <v>15</v>
      </c>
      <c r="AH134" s="7">
        <v>13</v>
      </c>
      <c r="AI134" s="7">
        <v>13</v>
      </c>
      <c r="AJ134" s="7">
        <v>12</v>
      </c>
      <c r="AK134" s="7">
        <v>6</v>
      </c>
      <c r="AL134" s="7">
        <v>13</v>
      </c>
      <c r="AM134" s="7">
        <v>6</v>
      </c>
      <c r="AN134" s="7">
        <v>14</v>
      </c>
      <c r="AO134" s="7">
        <v>16</v>
      </c>
      <c r="AP134" s="7">
        <v>10</v>
      </c>
      <c r="AQ134" s="7">
        <v>11</v>
      </c>
      <c r="AR134" s="7">
        <v>15</v>
      </c>
      <c r="AS134" s="7">
        <v>12</v>
      </c>
      <c r="AT134" s="7">
        <v>12</v>
      </c>
      <c r="AU134" s="7">
        <v>13</v>
      </c>
      <c r="AV134" s="7">
        <v>12</v>
      </c>
      <c r="AW134" s="7">
        <v>12</v>
      </c>
      <c r="AX134" s="7">
        <v>16</v>
      </c>
      <c r="AY134" s="7">
        <v>14</v>
      </c>
      <c r="AZ134" s="7">
        <v>13</v>
      </c>
      <c r="BA134" s="7">
        <v>7</v>
      </c>
      <c r="BB134" s="7">
        <v>10</v>
      </c>
      <c r="BC134" s="7">
        <v>12</v>
      </c>
      <c r="BD134" s="7">
        <v>3</v>
      </c>
      <c r="BE134" s="7">
        <v>2</v>
      </c>
      <c r="BF134" s="7">
        <v>11</v>
      </c>
      <c r="BG134" s="7">
        <v>11</v>
      </c>
      <c r="BH134" s="7">
        <v>2</v>
      </c>
      <c r="BI134" s="7">
        <v>14</v>
      </c>
      <c r="BJ134" s="72">
        <v>26.5</v>
      </c>
      <c r="BK134" s="58">
        <f>BJ134*1000000</f>
        <v>26500000</v>
      </c>
      <c r="BL134" s="34">
        <f>SUM(AU134:BH134)</f>
        <v>138</v>
      </c>
      <c r="BM134" s="34">
        <f>BL134/14</f>
        <v>9.8571428571428577</v>
      </c>
      <c r="BN134" s="34">
        <f>SUM(Y134:AF134)</f>
        <v>108</v>
      </c>
      <c r="BO134" s="34">
        <f>BN134/8</f>
        <v>13.5</v>
      </c>
      <c r="BP134" s="34">
        <f>SUM(AG134:AT134)</f>
        <v>168</v>
      </c>
      <c r="BQ134" s="34">
        <f>BP134/14</f>
        <v>12</v>
      </c>
      <c r="BR134" s="34">
        <f>SUM(L134:X134)</f>
        <v>131</v>
      </c>
      <c r="BS134" s="34">
        <f>BR134/13</f>
        <v>10.076923076923077</v>
      </c>
      <c r="BT134" s="34">
        <f>SUM(B134:K134)</f>
        <v>29</v>
      </c>
      <c r="BU134" s="34">
        <f>BT134/11</f>
        <v>2.6363636363636362</v>
      </c>
      <c r="BV134" s="29">
        <f>SUM(BT134+BR134+BP134+BN134+BL134)</f>
        <v>574</v>
      </c>
      <c r="BW134" s="34">
        <f>BV134/60</f>
        <v>9.5666666666666664</v>
      </c>
    </row>
    <row r="135" spans="1:75" x14ac:dyDescent="0.2">
      <c r="A135" s="3" t="s">
        <v>54</v>
      </c>
      <c r="B135" s="7">
        <v>3</v>
      </c>
      <c r="C135" s="7">
        <v>2</v>
      </c>
      <c r="D135" s="7">
        <v>2</v>
      </c>
      <c r="E135" s="7">
        <v>2</v>
      </c>
      <c r="F135" s="7">
        <v>2</v>
      </c>
      <c r="G135" s="7">
        <v>2</v>
      </c>
      <c r="H135" s="7">
        <v>3</v>
      </c>
      <c r="I135" s="7">
        <v>2</v>
      </c>
      <c r="J135" s="7">
        <v>1</v>
      </c>
      <c r="K135" s="7">
        <v>3</v>
      </c>
      <c r="L135" s="7">
        <v>1</v>
      </c>
      <c r="M135" s="7">
        <v>15</v>
      </c>
      <c r="N135" s="7">
        <v>15</v>
      </c>
      <c r="O135" s="7">
        <v>14</v>
      </c>
      <c r="P135" s="7">
        <v>13</v>
      </c>
      <c r="Q135" s="7">
        <v>13</v>
      </c>
      <c r="R135" s="7">
        <v>13</v>
      </c>
      <c r="S135" s="7">
        <v>7</v>
      </c>
      <c r="T135" s="7">
        <v>13</v>
      </c>
      <c r="U135" s="7">
        <v>6</v>
      </c>
      <c r="V135" s="7">
        <v>7</v>
      </c>
      <c r="W135" s="7">
        <v>14</v>
      </c>
      <c r="X135" s="7">
        <v>15</v>
      </c>
      <c r="Y135" s="7">
        <v>15</v>
      </c>
      <c r="Z135" s="7">
        <v>11</v>
      </c>
      <c r="AA135" s="7">
        <v>13</v>
      </c>
      <c r="AB135" s="7">
        <v>14</v>
      </c>
      <c r="AC135" s="7">
        <v>14</v>
      </c>
      <c r="AD135" s="7">
        <v>5</v>
      </c>
      <c r="AE135" s="7">
        <v>11</v>
      </c>
      <c r="AF135" s="7">
        <v>17</v>
      </c>
      <c r="AG135" s="7">
        <v>16</v>
      </c>
      <c r="AH135" s="7">
        <v>12</v>
      </c>
      <c r="AI135" s="7">
        <v>16</v>
      </c>
      <c r="AJ135" s="7">
        <v>13</v>
      </c>
      <c r="AK135" s="7">
        <v>10</v>
      </c>
      <c r="AL135" s="7">
        <v>14</v>
      </c>
      <c r="AM135" s="7">
        <v>7</v>
      </c>
      <c r="AN135" s="7">
        <v>15</v>
      </c>
      <c r="AO135" s="7">
        <v>14</v>
      </c>
      <c r="AP135" s="7">
        <v>12</v>
      </c>
      <c r="AQ135" s="7">
        <v>13</v>
      </c>
      <c r="AR135" s="7">
        <v>16</v>
      </c>
      <c r="AS135" s="7">
        <v>10</v>
      </c>
      <c r="AT135" s="7">
        <v>13</v>
      </c>
      <c r="AU135" s="7">
        <v>10</v>
      </c>
      <c r="AV135" s="7">
        <v>7</v>
      </c>
      <c r="AW135" s="7">
        <v>11</v>
      </c>
      <c r="AX135" s="7">
        <v>15</v>
      </c>
      <c r="AY135" s="7">
        <v>9</v>
      </c>
      <c r="AZ135" s="7">
        <v>14</v>
      </c>
      <c r="BA135" s="7">
        <v>11</v>
      </c>
      <c r="BB135" s="7">
        <v>8</v>
      </c>
      <c r="BC135" s="7">
        <v>11</v>
      </c>
      <c r="BD135" s="7">
        <v>4</v>
      </c>
      <c r="BE135" s="7">
        <v>9</v>
      </c>
      <c r="BF135" s="7">
        <v>14</v>
      </c>
      <c r="BG135" s="7">
        <v>8</v>
      </c>
      <c r="BH135" s="7">
        <v>9</v>
      </c>
      <c r="BI135" s="7">
        <v>15</v>
      </c>
      <c r="BJ135" s="72">
        <v>25</v>
      </c>
      <c r="BK135" s="58">
        <f>BJ135*1000000</f>
        <v>25000000</v>
      </c>
      <c r="BL135" s="34">
        <f>SUM(AU135:BH135)</f>
        <v>140</v>
      </c>
      <c r="BM135" s="34">
        <f>BL135/14</f>
        <v>10</v>
      </c>
      <c r="BN135" s="34">
        <f>SUM(Y135:AF135)</f>
        <v>100</v>
      </c>
      <c r="BO135" s="34">
        <f>BN135/8</f>
        <v>12.5</v>
      </c>
      <c r="BP135" s="34">
        <f>SUM(AG135:AT135)</f>
        <v>181</v>
      </c>
      <c r="BQ135" s="34">
        <f>BP135/14</f>
        <v>12.928571428571429</v>
      </c>
      <c r="BR135" s="34">
        <f>SUM(L135:X135)</f>
        <v>146</v>
      </c>
      <c r="BS135" s="34">
        <f>BR135/13</f>
        <v>11.23076923076923</v>
      </c>
      <c r="BT135" s="34">
        <f>SUM(B135:K135)</f>
        <v>22</v>
      </c>
      <c r="BU135" s="34">
        <f>BT135/11</f>
        <v>2</v>
      </c>
      <c r="BV135" s="29">
        <f>SUM(BT135+BR135+BP135+BN135+BL135)</f>
        <v>589</v>
      </c>
      <c r="BW135" s="34">
        <f>BV135/60</f>
        <v>9.8166666666666664</v>
      </c>
    </row>
    <row r="136" spans="1:75" x14ac:dyDescent="0.2">
      <c r="A136" s="3" t="s">
        <v>101</v>
      </c>
      <c r="B136" s="7">
        <v>3</v>
      </c>
      <c r="C136" s="7">
        <v>3</v>
      </c>
      <c r="D136" s="7">
        <v>2</v>
      </c>
      <c r="E136" s="7">
        <v>3</v>
      </c>
      <c r="F136" s="7">
        <v>3</v>
      </c>
      <c r="G136" s="7">
        <v>2</v>
      </c>
      <c r="H136" s="7">
        <v>1</v>
      </c>
      <c r="I136" s="7">
        <v>3</v>
      </c>
      <c r="J136" s="7">
        <v>3</v>
      </c>
      <c r="K136" s="7">
        <v>2</v>
      </c>
      <c r="L136" s="7">
        <v>2</v>
      </c>
      <c r="M136" s="7">
        <v>14</v>
      </c>
      <c r="N136" s="7">
        <v>12</v>
      </c>
      <c r="O136" s="7">
        <v>13</v>
      </c>
      <c r="P136" s="7">
        <v>11</v>
      </c>
      <c r="Q136" s="7">
        <v>13</v>
      </c>
      <c r="R136" s="7">
        <v>14</v>
      </c>
      <c r="S136" s="7">
        <v>14</v>
      </c>
      <c r="T136" s="7">
        <v>5</v>
      </c>
      <c r="U136" s="7">
        <v>10</v>
      </c>
      <c r="V136" s="7">
        <v>3</v>
      </c>
      <c r="W136" s="7">
        <v>13</v>
      </c>
      <c r="X136" s="7">
        <v>14</v>
      </c>
      <c r="Y136" s="7">
        <v>11</v>
      </c>
      <c r="Z136" s="7">
        <v>11</v>
      </c>
      <c r="AA136" s="7">
        <v>13</v>
      </c>
      <c r="AB136" s="7">
        <v>16</v>
      </c>
      <c r="AC136" s="7">
        <v>13</v>
      </c>
      <c r="AD136" s="7">
        <v>8</v>
      </c>
      <c r="AE136" s="7">
        <v>12</v>
      </c>
      <c r="AF136" s="7">
        <v>15</v>
      </c>
      <c r="AG136" s="7">
        <v>16</v>
      </c>
      <c r="AH136" s="7">
        <v>13</v>
      </c>
      <c r="AI136" s="7">
        <v>10</v>
      </c>
      <c r="AJ136" s="7">
        <v>9</v>
      </c>
      <c r="AK136" s="7">
        <v>6</v>
      </c>
      <c r="AL136" s="7">
        <v>12</v>
      </c>
      <c r="AM136" s="7">
        <v>12</v>
      </c>
      <c r="AN136" s="7">
        <v>13</v>
      </c>
      <c r="AO136" s="7">
        <v>12</v>
      </c>
      <c r="AP136" s="7">
        <v>15</v>
      </c>
      <c r="AQ136" s="7">
        <v>13</v>
      </c>
      <c r="AR136" s="7">
        <v>16</v>
      </c>
      <c r="AS136" s="7">
        <v>12</v>
      </c>
      <c r="AT136" s="7">
        <v>13</v>
      </c>
      <c r="AU136" s="7">
        <v>12</v>
      </c>
      <c r="AV136" s="7">
        <v>10</v>
      </c>
      <c r="AW136" s="7">
        <v>9</v>
      </c>
      <c r="AX136" s="7">
        <v>16</v>
      </c>
      <c r="AY136" s="7">
        <v>15</v>
      </c>
      <c r="AZ136" s="7">
        <v>14</v>
      </c>
      <c r="BA136" s="7">
        <v>9</v>
      </c>
      <c r="BB136" s="7">
        <v>11</v>
      </c>
      <c r="BC136" s="7">
        <v>11</v>
      </c>
      <c r="BD136" s="7">
        <v>12</v>
      </c>
      <c r="BE136" s="7">
        <v>9</v>
      </c>
      <c r="BF136" s="7">
        <v>12</v>
      </c>
      <c r="BG136" s="7">
        <v>8</v>
      </c>
      <c r="BH136" s="7">
        <v>6</v>
      </c>
      <c r="BI136" s="7">
        <v>16</v>
      </c>
      <c r="BJ136" s="72">
        <v>47</v>
      </c>
      <c r="BK136" s="58">
        <f>BJ136*1000000</f>
        <v>47000000</v>
      </c>
      <c r="BL136" s="34">
        <f>SUM(AU136:BH136)</f>
        <v>154</v>
      </c>
      <c r="BM136" s="34">
        <f>BL136/14</f>
        <v>11</v>
      </c>
      <c r="BN136" s="34">
        <f>SUM(Y136:AF136)</f>
        <v>99</v>
      </c>
      <c r="BO136" s="34">
        <f>BN136/8</f>
        <v>12.375</v>
      </c>
      <c r="BP136" s="34">
        <f>SUM(AG136:AT136)</f>
        <v>172</v>
      </c>
      <c r="BQ136" s="34">
        <f>BP136/14</f>
        <v>12.285714285714286</v>
      </c>
      <c r="BR136" s="34">
        <f>SUM(L136:X136)</f>
        <v>138</v>
      </c>
      <c r="BS136" s="34">
        <f>BR136/13</f>
        <v>10.615384615384615</v>
      </c>
      <c r="BT136" s="34">
        <f>SUM(B136:K136)</f>
        <v>25</v>
      </c>
      <c r="BU136" s="34">
        <f>BT136/11</f>
        <v>2.2727272727272729</v>
      </c>
      <c r="BV136" s="29">
        <f>SUM(BT136+BR136+BP136+BN136+BL136)</f>
        <v>588</v>
      </c>
      <c r="BW136" s="34">
        <f>BV136/60</f>
        <v>9.8000000000000007</v>
      </c>
    </row>
    <row r="137" spans="1:75" x14ac:dyDescent="0.2">
      <c r="A137" s="3" t="s">
        <v>202</v>
      </c>
      <c r="B137" s="7">
        <v>3</v>
      </c>
      <c r="C137" s="7">
        <v>1</v>
      </c>
      <c r="D137" s="7">
        <v>3</v>
      </c>
      <c r="E137" s="7">
        <v>1</v>
      </c>
      <c r="F137" s="7">
        <v>1</v>
      </c>
      <c r="G137" s="7">
        <v>2</v>
      </c>
      <c r="H137" s="7">
        <v>1</v>
      </c>
      <c r="I137" s="7">
        <v>3</v>
      </c>
      <c r="J137" s="7">
        <v>3</v>
      </c>
      <c r="K137" s="7">
        <v>3</v>
      </c>
      <c r="L137" s="7">
        <v>1</v>
      </c>
      <c r="M137" s="7">
        <v>13</v>
      </c>
      <c r="N137" s="7">
        <v>14</v>
      </c>
      <c r="O137" s="7">
        <v>16</v>
      </c>
      <c r="P137" s="7">
        <v>13</v>
      </c>
      <c r="Q137" s="7">
        <v>14</v>
      </c>
      <c r="R137" s="7">
        <v>13</v>
      </c>
      <c r="S137" s="7">
        <v>9</v>
      </c>
      <c r="T137" s="7">
        <v>13</v>
      </c>
      <c r="U137" s="7">
        <v>7</v>
      </c>
      <c r="V137" s="7">
        <v>6</v>
      </c>
      <c r="W137" s="7">
        <v>11</v>
      </c>
      <c r="X137" s="7">
        <v>16</v>
      </c>
      <c r="Y137" s="7">
        <v>14</v>
      </c>
      <c r="Z137" s="7">
        <v>12</v>
      </c>
      <c r="AA137" s="7">
        <v>13</v>
      </c>
      <c r="AB137" s="7">
        <v>16</v>
      </c>
      <c r="AC137" s="7">
        <v>14</v>
      </c>
      <c r="AD137" s="7">
        <v>12</v>
      </c>
      <c r="AE137" s="7">
        <v>12</v>
      </c>
      <c r="AF137" s="7">
        <v>17</v>
      </c>
      <c r="AG137" s="7">
        <v>16</v>
      </c>
      <c r="AH137" s="7">
        <v>12</v>
      </c>
      <c r="AI137" s="7">
        <v>16</v>
      </c>
      <c r="AJ137" s="7">
        <v>9</v>
      </c>
      <c r="AK137" s="7">
        <v>8</v>
      </c>
      <c r="AL137" s="7">
        <v>15</v>
      </c>
      <c r="AM137" s="7">
        <v>12</v>
      </c>
      <c r="AN137" s="7">
        <v>15</v>
      </c>
      <c r="AO137" s="7">
        <v>15</v>
      </c>
      <c r="AP137" s="7">
        <v>12</v>
      </c>
      <c r="AQ137" s="7">
        <v>10</v>
      </c>
      <c r="AR137" s="7">
        <v>14</v>
      </c>
      <c r="AS137" s="7">
        <v>8</v>
      </c>
      <c r="AT137" s="7">
        <v>13</v>
      </c>
      <c r="AU137" s="7">
        <v>8</v>
      </c>
      <c r="AV137" s="7">
        <v>13</v>
      </c>
      <c r="AW137" s="7">
        <v>14</v>
      </c>
      <c r="AX137" s="7">
        <v>15</v>
      </c>
      <c r="AY137" s="7">
        <v>13</v>
      </c>
      <c r="AZ137" s="7">
        <v>15</v>
      </c>
      <c r="BA137" s="7">
        <v>14</v>
      </c>
      <c r="BB137" s="7">
        <v>9</v>
      </c>
      <c r="BC137" s="7">
        <v>11</v>
      </c>
      <c r="BD137" s="7">
        <v>5</v>
      </c>
      <c r="BE137" s="7">
        <v>5</v>
      </c>
      <c r="BF137" s="7">
        <v>13</v>
      </c>
      <c r="BG137" s="7">
        <v>12</v>
      </c>
      <c r="BH137" s="7">
        <v>3</v>
      </c>
      <c r="BI137" s="7">
        <v>15</v>
      </c>
      <c r="BJ137" s="72">
        <v>37.5</v>
      </c>
      <c r="BK137" s="58">
        <f>BJ137*1000000</f>
        <v>37500000</v>
      </c>
      <c r="BL137" s="34">
        <f>SUM(AU137:BH137)</f>
        <v>150</v>
      </c>
      <c r="BM137" s="34">
        <f>BL137/14</f>
        <v>10.714285714285714</v>
      </c>
      <c r="BN137" s="34">
        <f>SUM(Y137:AF137)</f>
        <v>110</v>
      </c>
      <c r="BO137" s="34">
        <f>BN137/8</f>
        <v>13.75</v>
      </c>
      <c r="BP137" s="34">
        <f>SUM(AG137:AT137)</f>
        <v>175</v>
      </c>
      <c r="BQ137" s="34">
        <f>BP137/14</f>
        <v>12.5</v>
      </c>
      <c r="BR137" s="34">
        <f>SUM(L137:X137)</f>
        <v>146</v>
      </c>
      <c r="BS137" s="34">
        <f>BR137/13</f>
        <v>11.23076923076923</v>
      </c>
      <c r="BT137" s="34">
        <f>SUM(B137:K137)</f>
        <v>21</v>
      </c>
      <c r="BU137" s="34">
        <f>BT137/11</f>
        <v>1.9090909090909092</v>
      </c>
      <c r="BV137" s="29">
        <f>SUM(BT137+BR137+BP137+BN137+BL137)</f>
        <v>602</v>
      </c>
      <c r="BW137" s="34">
        <f>BV137/60</f>
        <v>10.033333333333333</v>
      </c>
    </row>
    <row r="138" spans="1:75" x14ac:dyDescent="0.2">
      <c r="A138" s="3" t="s">
        <v>183</v>
      </c>
      <c r="B138" s="7">
        <v>2</v>
      </c>
      <c r="C138" s="7">
        <v>3</v>
      </c>
      <c r="D138" s="7">
        <v>2</v>
      </c>
      <c r="E138" s="7">
        <v>2</v>
      </c>
      <c r="F138" s="7">
        <v>2</v>
      </c>
      <c r="G138" s="7">
        <v>2</v>
      </c>
      <c r="H138" s="7">
        <v>3</v>
      </c>
      <c r="I138" s="7">
        <v>2</v>
      </c>
      <c r="J138" s="7">
        <v>1</v>
      </c>
      <c r="K138" s="7">
        <v>1</v>
      </c>
      <c r="L138" s="7">
        <v>2</v>
      </c>
      <c r="M138" s="7">
        <v>12</v>
      </c>
      <c r="N138" s="7">
        <v>20</v>
      </c>
      <c r="O138" s="7">
        <v>12</v>
      </c>
      <c r="P138" s="7">
        <v>12</v>
      </c>
      <c r="Q138" s="7">
        <v>13</v>
      </c>
      <c r="R138" s="7">
        <v>13</v>
      </c>
      <c r="S138" s="7">
        <v>8</v>
      </c>
      <c r="T138" s="7">
        <v>13</v>
      </c>
      <c r="U138" s="7">
        <v>9</v>
      </c>
      <c r="V138" s="7">
        <v>6</v>
      </c>
      <c r="W138" s="7">
        <v>14</v>
      </c>
      <c r="X138" s="7">
        <v>16</v>
      </c>
      <c r="Y138" s="7">
        <v>12</v>
      </c>
      <c r="Z138" s="7">
        <v>12</v>
      </c>
      <c r="AA138" s="7">
        <v>15</v>
      </c>
      <c r="AB138" s="7">
        <v>14</v>
      </c>
      <c r="AC138" s="7">
        <v>14</v>
      </c>
      <c r="AD138" s="7">
        <v>9</v>
      </c>
      <c r="AE138" s="7">
        <v>15</v>
      </c>
      <c r="AF138" s="7">
        <v>17</v>
      </c>
      <c r="AG138" s="7">
        <v>14</v>
      </c>
      <c r="AH138" s="7">
        <v>11</v>
      </c>
      <c r="AI138" s="7">
        <v>14</v>
      </c>
      <c r="AJ138" s="7">
        <v>11</v>
      </c>
      <c r="AK138" s="7">
        <v>11</v>
      </c>
      <c r="AL138" s="7">
        <v>17</v>
      </c>
      <c r="AM138" s="7">
        <v>14</v>
      </c>
      <c r="AN138" s="7">
        <v>12</v>
      </c>
      <c r="AO138" s="7">
        <v>16</v>
      </c>
      <c r="AP138" s="7">
        <v>14</v>
      </c>
      <c r="AQ138" s="7">
        <v>12</v>
      </c>
      <c r="AR138" s="7">
        <v>16</v>
      </c>
      <c r="AS138" s="7">
        <v>9</v>
      </c>
      <c r="AT138" s="7">
        <v>15</v>
      </c>
      <c r="AU138" s="7">
        <v>6</v>
      </c>
      <c r="AV138" s="7">
        <v>11</v>
      </c>
      <c r="AW138" s="7">
        <v>12</v>
      </c>
      <c r="AX138" s="7">
        <v>12</v>
      </c>
      <c r="AY138" s="7">
        <v>16</v>
      </c>
      <c r="AZ138" s="7">
        <v>16</v>
      </c>
      <c r="BA138" s="7">
        <v>9</v>
      </c>
      <c r="BB138" s="7">
        <v>11</v>
      </c>
      <c r="BC138" s="7">
        <v>13</v>
      </c>
      <c r="BD138" s="7">
        <v>8</v>
      </c>
      <c r="BE138" s="7">
        <v>8</v>
      </c>
      <c r="BF138" s="7">
        <v>14</v>
      </c>
      <c r="BG138" s="7">
        <v>14</v>
      </c>
      <c r="BH138" s="7">
        <v>7</v>
      </c>
      <c r="BI138" s="7">
        <v>14</v>
      </c>
      <c r="BJ138" s="72">
        <v>62</v>
      </c>
      <c r="BK138" s="58">
        <f>BJ138*1000000</f>
        <v>62000000</v>
      </c>
      <c r="BL138" s="34">
        <f>SUM(AU138:BH138)</f>
        <v>157</v>
      </c>
      <c r="BM138" s="34">
        <f>BL138/14</f>
        <v>11.214285714285714</v>
      </c>
      <c r="BN138" s="34">
        <f>SUM(Y138:AF138)</f>
        <v>108</v>
      </c>
      <c r="BO138" s="34">
        <f>BN138/8</f>
        <v>13.5</v>
      </c>
      <c r="BP138" s="34">
        <f>SUM(AG138:AT138)</f>
        <v>186</v>
      </c>
      <c r="BQ138" s="34">
        <f>BP138/14</f>
        <v>13.285714285714286</v>
      </c>
      <c r="BR138" s="34">
        <f>SUM(L138:X138)</f>
        <v>150</v>
      </c>
      <c r="BS138" s="34">
        <f>BR138/13</f>
        <v>11.538461538461538</v>
      </c>
      <c r="BT138" s="34">
        <f>SUM(B138:K138)</f>
        <v>20</v>
      </c>
      <c r="BU138" s="34">
        <f>BT138/11</f>
        <v>1.8181818181818181</v>
      </c>
      <c r="BV138" s="29">
        <f>SUM(BT138+BR138+BP138+BN138+BL138)</f>
        <v>621</v>
      </c>
      <c r="BW138" s="34">
        <f>BV138/60</f>
        <v>10.35</v>
      </c>
    </row>
    <row r="139" spans="1:75" x14ac:dyDescent="0.2">
      <c r="A139" s="3" t="s">
        <v>144</v>
      </c>
      <c r="B139" s="7">
        <v>3</v>
      </c>
      <c r="C139" s="7">
        <v>2</v>
      </c>
      <c r="D139" s="7">
        <v>2</v>
      </c>
      <c r="E139" s="7">
        <v>3</v>
      </c>
      <c r="F139" s="7">
        <v>1</v>
      </c>
      <c r="G139" s="7">
        <v>3</v>
      </c>
      <c r="H139" s="7">
        <v>2</v>
      </c>
      <c r="I139" s="7">
        <v>1</v>
      </c>
      <c r="J139" s="7">
        <v>3</v>
      </c>
      <c r="K139" s="7">
        <v>3</v>
      </c>
      <c r="L139" s="7">
        <v>3</v>
      </c>
      <c r="M139" s="7">
        <v>13</v>
      </c>
      <c r="N139" s="7">
        <v>14</v>
      </c>
      <c r="O139" s="7">
        <v>12</v>
      </c>
      <c r="P139" s="7">
        <v>14</v>
      </c>
      <c r="Q139" s="7">
        <v>14</v>
      </c>
      <c r="R139" s="7">
        <v>8</v>
      </c>
      <c r="S139" s="7">
        <v>6</v>
      </c>
      <c r="T139" s="7">
        <v>16</v>
      </c>
      <c r="U139" s="7">
        <v>5</v>
      </c>
      <c r="V139" s="7">
        <v>10</v>
      </c>
      <c r="W139" s="7">
        <v>12</v>
      </c>
      <c r="X139" s="7">
        <v>17</v>
      </c>
      <c r="Y139" s="7">
        <v>13</v>
      </c>
      <c r="Z139" s="7">
        <v>9</v>
      </c>
      <c r="AA139" s="7">
        <v>14</v>
      </c>
      <c r="AB139" s="7">
        <v>14</v>
      </c>
      <c r="AC139" s="7">
        <v>14</v>
      </c>
      <c r="AD139" s="7">
        <v>7</v>
      </c>
      <c r="AE139" s="7">
        <v>13</v>
      </c>
      <c r="AF139" s="7">
        <v>19</v>
      </c>
      <c r="AG139" s="7">
        <v>15</v>
      </c>
      <c r="AH139" s="7">
        <v>12</v>
      </c>
      <c r="AI139" s="7">
        <v>14</v>
      </c>
      <c r="AJ139" s="7">
        <v>9</v>
      </c>
      <c r="AK139" s="7">
        <v>8</v>
      </c>
      <c r="AL139" s="7">
        <v>16</v>
      </c>
      <c r="AM139" s="7">
        <v>6</v>
      </c>
      <c r="AN139" s="7">
        <v>17</v>
      </c>
      <c r="AO139" s="7">
        <v>15</v>
      </c>
      <c r="AP139" s="7">
        <v>12</v>
      </c>
      <c r="AQ139" s="7">
        <v>11</v>
      </c>
      <c r="AR139" s="7">
        <v>13</v>
      </c>
      <c r="AS139" s="7">
        <v>8</v>
      </c>
      <c r="AT139" s="7">
        <v>14</v>
      </c>
      <c r="AU139" s="7">
        <v>10</v>
      </c>
      <c r="AV139" s="7">
        <v>16</v>
      </c>
      <c r="AW139" s="7">
        <v>15</v>
      </c>
      <c r="AX139" s="7">
        <v>16</v>
      </c>
      <c r="AY139" s="7">
        <v>13</v>
      </c>
      <c r="AZ139" s="7">
        <v>15</v>
      </c>
      <c r="BA139" s="7">
        <v>14</v>
      </c>
      <c r="BB139" s="7">
        <v>6</v>
      </c>
      <c r="BC139" s="7">
        <v>16</v>
      </c>
      <c r="BD139" s="7">
        <v>8</v>
      </c>
      <c r="BE139" s="7">
        <v>6</v>
      </c>
      <c r="BF139" s="7">
        <v>13</v>
      </c>
      <c r="BG139" s="7">
        <v>11</v>
      </c>
      <c r="BH139" s="7">
        <v>6</v>
      </c>
      <c r="BI139" s="7">
        <v>16</v>
      </c>
      <c r="BJ139" s="72">
        <v>46</v>
      </c>
      <c r="BK139" s="58">
        <f>BJ139*1000000</f>
        <v>46000000</v>
      </c>
      <c r="BL139" s="34">
        <f>SUM(AU139:BH139)</f>
        <v>165</v>
      </c>
      <c r="BM139" s="34">
        <f>BL139/14</f>
        <v>11.785714285714286</v>
      </c>
      <c r="BN139" s="34">
        <f>SUM(Y139:AF139)</f>
        <v>103</v>
      </c>
      <c r="BO139" s="34">
        <f>BN139/8</f>
        <v>12.875</v>
      </c>
      <c r="BP139" s="34">
        <f>SUM(AG139:AT139)</f>
        <v>170</v>
      </c>
      <c r="BQ139" s="34">
        <f>BP139/14</f>
        <v>12.142857142857142</v>
      </c>
      <c r="BR139" s="34">
        <f>SUM(L139:X139)</f>
        <v>144</v>
      </c>
      <c r="BS139" s="34">
        <f>BR139/13</f>
        <v>11.076923076923077</v>
      </c>
      <c r="BT139" s="34">
        <f>SUM(B139:K139)</f>
        <v>23</v>
      </c>
      <c r="BU139" s="34">
        <f>BT139/11</f>
        <v>2.0909090909090908</v>
      </c>
      <c r="BV139" s="29">
        <f>SUM(BT139+BR139+BP139+BN139+BL139)</f>
        <v>605</v>
      </c>
      <c r="BW139" s="34">
        <f>BV139/60</f>
        <v>10.083333333333334</v>
      </c>
    </row>
    <row r="140" spans="1:75" x14ac:dyDescent="0.2">
      <c r="A140" s="3" t="s">
        <v>75</v>
      </c>
      <c r="B140" s="7">
        <v>4</v>
      </c>
      <c r="C140" s="7">
        <v>2</v>
      </c>
      <c r="D140" s="7">
        <v>2</v>
      </c>
      <c r="E140" s="7">
        <v>2</v>
      </c>
      <c r="F140" s="7">
        <v>1</v>
      </c>
      <c r="G140" s="7">
        <v>4</v>
      </c>
      <c r="H140" s="7">
        <v>3</v>
      </c>
      <c r="I140" s="7">
        <v>3</v>
      </c>
      <c r="J140" s="7">
        <v>2</v>
      </c>
      <c r="K140" s="7">
        <v>4</v>
      </c>
      <c r="L140" s="7">
        <v>1</v>
      </c>
      <c r="M140" s="7">
        <v>13</v>
      </c>
      <c r="N140" s="7">
        <v>11</v>
      </c>
      <c r="O140" s="7">
        <v>12</v>
      </c>
      <c r="P140" s="7">
        <v>11</v>
      </c>
      <c r="Q140" s="7">
        <v>10</v>
      </c>
      <c r="R140" s="7">
        <v>11</v>
      </c>
      <c r="S140" s="7">
        <v>6</v>
      </c>
      <c r="T140" s="7">
        <v>9</v>
      </c>
      <c r="U140" s="7">
        <v>8</v>
      </c>
      <c r="V140" s="7">
        <v>6</v>
      </c>
      <c r="W140" s="7">
        <v>12</v>
      </c>
      <c r="X140" s="7">
        <v>10</v>
      </c>
      <c r="Y140" s="7">
        <v>9</v>
      </c>
      <c r="Z140" s="7">
        <v>11</v>
      </c>
      <c r="AA140" s="7">
        <v>12</v>
      </c>
      <c r="AB140" s="7">
        <v>13</v>
      </c>
      <c r="AC140" s="7">
        <v>13</v>
      </c>
      <c r="AD140" s="7">
        <v>9</v>
      </c>
      <c r="AE140" s="7">
        <v>14</v>
      </c>
      <c r="AF140" s="7">
        <v>14</v>
      </c>
      <c r="AG140" s="7">
        <v>13</v>
      </c>
      <c r="AH140" s="7">
        <v>12</v>
      </c>
      <c r="AI140" s="7">
        <v>13</v>
      </c>
      <c r="AJ140" s="7">
        <v>9</v>
      </c>
      <c r="AK140" s="7">
        <v>5</v>
      </c>
      <c r="AL140" s="7">
        <v>14</v>
      </c>
      <c r="AM140" s="7">
        <v>9</v>
      </c>
      <c r="AN140" s="7">
        <v>14</v>
      </c>
      <c r="AO140" s="7">
        <v>14</v>
      </c>
      <c r="AP140" s="7">
        <v>12</v>
      </c>
      <c r="AQ140" s="7">
        <v>13</v>
      </c>
      <c r="AR140" s="7">
        <v>13</v>
      </c>
      <c r="AS140" s="7">
        <v>13</v>
      </c>
      <c r="AT140" s="7">
        <v>11</v>
      </c>
      <c r="AU140" s="7">
        <v>7</v>
      </c>
      <c r="AV140" s="7">
        <v>6</v>
      </c>
      <c r="AW140" s="7">
        <v>10</v>
      </c>
      <c r="AX140" s="7">
        <v>12</v>
      </c>
      <c r="AY140" s="7">
        <v>13</v>
      </c>
      <c r="AZ140" s="7">
        <v>13</v>
      </c>
      <c r="BA140" s="7">
        <v>6</v>
      </c>
      <c r="BB140" s="7">
        <v>12</v>
      </c>
      <c r="BC140" s="7">
        <v>13</v>
      </c>
      <c r="BD140" s="7">
        <v>5</v>
      </c>
      <c r="BE140" s="7">
        <v>3</v>
      </c>
      <c r="BF140" s="7">
        <v>11</v>
      </c>
      <c r="BG140" s="7">
        <v>14</v>
      </c>
      <c r="BH140" s="7">
        <v>5</v>
      </c>
      <c r="BI140" s="7">
        <v>13</v>
      </c>
      <c r="BJ140" s="72">
        <v>1.4</v>
      </c>
      <c r="BK140" s="58">
        <f>BJ140*1000000</f>
        <v>1400000</v>
      </c>
      <c r="BL140" s="34">
        <f>SUM(AU140:BH140)</f>
        <v>130</v>
      </c>
      <c r="BM140" s="34">
        <f>BL140/14</f>
        <v>9.2857142857142865</v>
      </c>
      <c r="BN140" s="34">
        <f>SUM(Y140:AF140)</f>
        <v>95</v>
      </c>
      <c r="BO140" s="34">
        <f>BN140/8</f>
        <v>11.875</v>
      </c>
      <c r="BP140" s="34">
        <f>SUM(AG140:AT140)</f>
        <v>165</v>
      </c>
      <c r="BQ140" s="34">
        <f>BP140/14</f>
        <v>11.785714285714286</v>
      </c>
      <c r="BR140" s="34">
        <f>SUM(L140:X140)</f>
        <v>120</v>
      </c>
      <c r="BS140" s="34">
        <f>BR140/13</f>
        <v>9.2307692307692299</v>
      </c>
      <c r="BT140" s="34">
        <f>SUM(B140:K140)</f>
        <v>27</v>
      </c>
      <c r="BU140" s="34">
        <f>BT140/11</f>
        <v>2.4545454545454546</v>
      </c>
      <c r="BV140" s="29">
        <f>SUM(BT140+BR140+BP140+BN140+BL140)</f>
        <v>537</v>
      </c>
      <c r="BW140" s="34">
        <f>BV140/60</f>
        <v>8.9499999999999993</v>
      </c>
    </row>
    <row r="141" spans="1:75" x14ac:dyDescent="0.2">
      <c r="A141" s="3" t="s">
        <v>174</v>
      </c>
      <c r="B141" s="7">
        <v>2</v>
      </c>
      <c r="C141" s="7">
        <v>3</v>
      </c>
      <c r="D141" s="7">
        <v>2</v>
      </c>
      <c r="E141" s="7">
        <v>1</v>
      </c>
      <c r="F141" s="7">
        <v>2</v>
      </c>
      <c r="G141" s="7">
        <v>2</v>
      </c>
      <c r="H141" s="7">
        <v>1</v>
      </c>
      <c r="I141" s="7">
        <v>1</v>
      </c>
      <c r="J141" s="7">
        <v>3</v>
      </c>
      <c r="K141" s="7">
        <v>2</v>
      </c>
      <c r="L141" s="7">
        <v>1</v>
      </c>
      <c r="M141" s="7">
        <v>14</v>
      </c>
      <c r="N141" s="7">
        <v>16</v>
      </c>
      <c r="O141" s="7">
        <v>15</v>
      </c>
      <c r="P141" s="7">
        <v>14</v>
      </c>
      <c r="Q141" s="7">
        <v>13</v>
      </c>
      <c r="R141" s="7">
        <v>14</v>
      </c>
      <c r="S141" s="7">
        <v>6</v>
      </c>
      <c r="T141" s="7">
        <v>12</v>
      </c>
      <c r="U141" s="7">
        <v>8</v>
      </c>
      <c r="V141" s="7">
        <v>6</v>
      </c>
      <c r="W141" s="7">
        <v>13</v>
      </c>
      <c r="X141" s="7">
        <v>14</v>
      </c>
      <c r="Y141" s="7">
        <v>12</v>
      </c>
      <c r="Z141" s="7">
        <v>12</v>
      </c>
      <c r="AA141" s="7">
        <v>14</v>
      </c>
      <c r="AB141" s="7">
        <v>14</v>
      </c>
      <c r="AC141" s="7">
        <v>16</v>
      </c>
      <c r="AD141" s="7">
        <v>15</v>
      </c>
      <c r="AE141" s="7">
        <v>13</v>
      </c>
      <c r="AF141" s="7">
        <v>16</v>
      </c>
      <c r="AG141" s="7">
        <v>13</v>
      </c>
      <c r="AH141" s="7">
        <v>13</v>
      </c>
      <c r="AI141" s="7">
        <v>12</v>
      </c>
      <c r="AJ141" s="7">
        <v>12</v>
      </c>
      <c r="AK141" s="7">
        <v>14</v>
      </c>
      <c r="AL141" s="7">
        <v>14</v>
      </c>
      <c r="AM141" s="7">
        <v>11</v>
      </c>
      <c r="AN141" s="7">
        <v>15</v>
      </c>
      <c r="AO141" s="7">
        <v>15</v>
      </c>
      <c r="AP141" s="7">
        <v>14</v>
      </c>
      <c r="AQ141" s="7">
        <v>13</v>
      </c>
      <c r="AR141" s="7">
        <v>13</v>
      </c>
      <c r="AS141" s="7">
        <v>12</v>
      </c>
      <c r="AT141" s="7">
        <v>15</v>
      </c>
      <c r="AU141" s="7">
        <v>11</v>
      </c>
      <c r="AV141" s="7">
        <v>7</v>
      </c>
      <c r="AW141" s="7">
        <v>14</v>
      </c>
      <c r="AX141" s="7">
        <v>12</v>
      </c>
      <c r="AY141" s="7">
        <v>9</v>
      </c>
      <c r="AZ141" s="7">
        <v>15</v>
      </c>
      <c r="BA141" s="7">
        <v>10</v>
      </c>
      <c r="BB141" s="7">
        <v>12</v>
      </c>
      <c r="BC141" s="7">
        <v>9</v>
      </c>
      <c r="BD141" s="7">
        <v>14</v>
      </c>
      <c r="BE141" s="7">
        <v>12</v>
      </c>
      <c r="BF141" s="7">
        <v>13</v>
      </c>
      <c r="BG141" s="7">
        <v>9</v>
      </c>
      <c r="BH141" s="7">
        <v>15</v>
      </c>
      <c r="BI141" s="7">
        <v>14</v>
      </c>
      <c r="BJ141" s="72">
        <v>33.5</v>
      </c>
      <c r="BK141" s="58">
        <f>BJ141*1000000</f>
        <v>33500000</v>
      </c>
      <c r="BL141" s="34">
        <f>SUM(AU141:BH141)</f>
        <v>162</v>
      </c>
      <c r="BM141" s="34">
        <f>BL141/14</f>
        <v>11.571428571428571</v>
      </c>
      <c r="BN141" s="34">
        <f>SUM(Y141:AF141)</f>
        <v>112</v>
      </c>
      <c r="BO141" s="34">
        <f>BN141/8</f>
        <v>14</v>
      </c>
      <c r="BP141" s="34">
        <f>SUM(AG141:AT141)</f>
        <v>186</v>
      </c>
      <c r="BQ141" s="34">
        <f>BP141/14</f>
        <v>13.285714285714286</v>
      </c>
      <c r="BR141" s="34">
        <f>SUM(L141:X141)</f>
        <v>146</v>
      </c>
      <c r="BS141" s="34">
        <f>BR141/13</f>
        <v>11.23076923076923</v>
      </c>
      <c r="BT141" s="34">
        <f>SUM(B141:K141)</f>
        <v>19</v>
      </c>
      <c r="BU141" s="34">
        <f>BT141/11</f>
        <v>1.7272727272727273</v>
      </c>
      <c r="BV141" s="29">
        <f>SUM(BT141+BR141+BP141+BN141+BL141)</f>
        <v>625</v>
      </c>
      <c r="BW141" s="34">
        <f>BV141/60</f>
        <v>10.416666666666666</v>
      </c>
    </row>
    <row r="142" spans="1:75" x14ac:dyDescent="0.2">
      <c r="A142" s="3" t="s">
        <v>103</v>
      </c>
      <c r="B142" s="7">
        <v>2</v>
      </c>
      <c r="C142" s="7">
        <v>2</v>
      </c>
      <c r="D142" s="7">
        <v>3</v>
      </c>
      <c r="E142" s="7">
        <v>3</v>
      </c>
      <c r="F142" s="7">
        <v>3</v>
      </c>
      <c r="G142" s="7">
        <v>1</v>
      </c>
      <c r="H142" s="7">
        <v>2</v>
      </c>
      <c r="I142" s="7">
        <v>4</v>
      </c>
      <c r="J142" s="7">
        <v>2</v>
      </c>
      <c r="K142" s="7">
        <v>1</v>
      </c>
      <c r="L142" s="7">
        <v>3</v>
      </c>
      <c r="M142" s="7">
        <v>11</v>
      </c>
      <c r="N142" s="7">
        <v>14</v>
      </c>
      <c r="O142" s="7">
        <v>15</v>
      </c>
      <c r="P142" s="7">
        <v>18</v>
      </c>
      <c r="Q142" s="7">
        <v>15</v>
      </c>
      <c r="R142" s="7">
        <v>16</v>
      </c>
      <c r="S142" s="7">
        <v>4</v>
      </c>
      <c r="T142" s="7">
        <v>11</v>
      </c>
      <c r="U142" s="7">
        <v>6</v>
      </c>
      <c r="V142" s="7">
        <v>5</v>
      </c>
      <c r="W142" s="7">
        <v>13</v>
      </c>
      <c r="X142" s="7">
        <v>15</v>
      </c>
      <c r="Y142" s="7">
        <v>10</v>
      </c>
      <c r="Z142" s="7">
        <v>12</v>
      </c>
      <c r="AA142" s="7">
        <v>15</v>
      </c>
      <c r="AB142" s="7">
        <v>16</v>
      </c>
      <c r="AC142" s="7">
        <v>15</v>
      </c>
      <c r="AD142" s="7">
        <v>15</v>
      </c>
      <c r="AE142" s="7">
        <v>14</v>
      </c>
      <c r="AF142" s="7">
        <v>18</v>
      </c>
      <c r="AG142" s="7">
        <v>14</v>
      </c>
      <c r="AH142" s="7">
        <v>13</v>
      </c>
      <c r="AI142" s="7">
        <v>16</v>
      </c>
      <c r="AJ142" s="7">
        <v>12</v>
      </c>
      <c r="AK142" s="7">
        <v>8</v>
      </c>
      <c r="AL142" s="7">
        <v>15</v>
      </c>
      <c r="AM142" s="7">
        <v>11</v>
      </c>
      <c r="AN142" s="7">
        <v>16</v>
      </c>
      <c r="AO142" s="7">
        <v>15</v>
      </c>
      <c r="AP142" s="7">
        <v>13</v>
      </c>
      <c r="AQ142" s="7">
        <v>13</v>
      </c>
      <c r="AR142" s="7">
        <v>13</v>
      </c>
      <c r="AS142" s="7">
        <v>13</v>
      </c>
      <c r="AT142" s="7">
        <v>13</v>
      </c>
      <c r="AU142" s="7">
        <v>8</v>
      </c>
      <c r="AV142" s="7">
        <v>11</v>
      </c>
      <c r="AW142" s="7">
        <v>13</v>
      </c>
      <c r="AX142" s="7">
        <v>16</v>
      </c>
      <c r="AY142" s="7">
        <v>11</v>
      </c>
      <c r="AZ142" s="7">
        <v>14</v>
      </c>
      <c r="BA142" s="7">
        <v>10</v>
      </c>
      <c r="BB142" s="7">
        <v>11</v>
      </c>
      <c r="BC142" s="7">
        <v>12</v>
      </c>
      <c r="BD142" s="7">
        <v>9</v>
      </c>
      <c r="BE142" s="7">
        <v>9</v>
      </c>
      <c r="BF142" s="7">
        <v>13</v>
      </c>
      <c r="BG142" s="7">
        <v>6</v>
      </c>
      <c r="BH142" s="7">
        <v>10</v>
      </c>
      <c r="BI142" s="7">
        <v>13</v>
      </c>
      <c r="BJ142" s="72">
        <v>60</v>
      </c>
      <c r="BK142" s="58">
        <f>BJ142*1000000</f>
        <v>60000000</v>
      </c>
      <c r="BL142" s="34">
        <f>SUM(AU142:BH142)</f>
        <v>153</v>
      </c>
      <c r="BM142" s="34">
        <f>BL142/14</f>
        <v>10.928571428571429</v>
      </c>
      <c r="BN142" s="34">
        <f>SUM(Y142:AF142)</f>
        <v>115</v>
      </c>
      <c r="BO142" s="34">
        <f>BN142/8</f>
        <v>14.375</v>
      </c>
      <c r="BP142" s="34">
        <f>SUM(AG142:AT142)</f>
        <v>185</v>
      </c>
      <c r="BQ142" s="34">
        <f>BP142/14</f>
        <v>13.214285714285714</v>
      </c>
      <c r="BR142" s="34">
        <f>SUM(L142:X142)</f>
        <v>146</v>
      </c>
      <c r="BS142" s="34">
        <f>BR142/13</f>
        <v>11.23076923076923</v>
      </c>
      <c r="BT142" s="34">
        <f>SUM(B142:K142)</f>
        <v>23</v>
      </c>
      <c r="BU142" s="34">
        <f>BT142/11</f>
        <v>2.0909090909090908</v>
      </c>
      <c r="BV142" s="29">
        <f>SUM(BT142+BR142+BP142+BN142+BL142)</f>
        <v>622</v>
      </c>
      <c r="BW142" s="34">
        <f>BV142/60</f>
        <v>10.366666666666667</v>
      </c>
    </row>
    <row r="143" spans="1:75" x14ac:dyDescent="0.2">
      <c r="A143" s="3" t="s">
        <v>62</v>
      </c>
      <c r="B143" s="7">
        <v>3</v>
      </c>
      <c r="C143" s="7">
        <v>4</v>
      </c>
      <c r="D143" s="7">
        <v>3</v>
      </c>
      <c r="E143" s="7">
        <v>3</v>
      </c>
      <c r="F143" s="7">
        <v>3</v>
      </c>
      <c r="G143" s="7">
        <v>3</v>
      </c>
      <c r="H143" s="7">
        <v>2</v>
      </c>
      <c r="I143" s="7">
        <v>3</v>
      </c>
      <c r="J143" s="7">
        <v>2</v>
      </c>
      <c r="K143" s="7">
        <v>4</v>
      </c>
      <c r="L143" s="7">
        <v>3</v>
      </c>
      <c r="M143" s="7">
        <v>13</v>
      </c>
      <c r="N143" s="7">
        <v>12</v>
      </c>
      <c r="O143" s="7">
        <v>12</v>
      </c>
      <c r="P143" s="7">
        <v>14</v>
      </c>
      <c r="Q143" s="7">
        <v>13</v>
      </c>
      <c r="R143" s="7">
        <v>9</v>
      </c>
      <c r="S143" s="7">
        <v>3</v>
      </c>
      <c r="T143" s="7">
        <v>12</v>
      </c>
      <c r="U143" s="7">
        <v>12</v>
      </c>
      <c r="V143" s="7">
        <v>13</v>
      </c>
      <c r="W143" s="7">
        <v>13</v>
      </c>
      <c r="X143" s="7">
        <v>16</v>
      </c>
      <c r="Y143" s="7">
        <v>13</v>
      </c>
      <c r="Z143" s="7">
        <v>7</v>
      </c>
      <c r="AA143" s="7">
        <v>11</v>
      </c>
      <c r="AB143" s="7">
        <v>15</v>
      </c>
      <c r="AC143" s="7">
        <v>14</v>
      </c>
      <c r="AD143" s="7">
        <v>5</v>
      </c>
      <c r="AE143" s="7">
        <v>11</v>
      </c>
      <c r="AF143" s="7">
        <v>19</v>
      </c>
      <c r="AG143" s="7">
        <v>16</v>
      </c>
      <c r="AH143" s="7">
        <v>12</v>
      </c>
      <c r="AI143" s="7">
        <v>13</v>
      </c>
      <c r="AJ143" s="7">
        <v>11</v>
      </c>
      <c r="AK143" s="7">
        <v>5</v>
      </c>
      <c r="AL143" s="7">
        <v>13</v>
      </c>
      <c r="AM143" s="7">
        <v>8</v>
      </c>
      <c r="AN143" s="7">
        <v>17</v>
      </c>
      <c r="AO143" s="7">
        <v>15</v>
      </c>
      <c r="AP143" s="7">
        <v>10</v>
      </c>
      <c r="AQ143" s="7">
        <v>11</v>
      </c>
      <c r="AR143" s="7">
        <v>13</v>
      </c>
      <c r="AS143" s="7">
        <v>14</v>
      </c>
      <c r="AT143" s="7">
        <v>13</v>
      </c>
      <c r="AU143" s="7">
        <v>14</v>
      </c>
      <c r="AV143" s="7">
        <v>10</v>
      </c>
      <c r="AW143" s="7">
        <v>11</v>
      </c>
      <c r="AX143" s="7">
        <v>16</v>
      </c>
      <c r="AY143" s="7">
        <v>12</v>
      </c>
      <c r="AZ143" s="7">
        <v>14</v>
      </c>
      <c r="BA143" s="7">
        <v>9</v>
      </c>
      <c r="BB143" s="7">
        <v>7</v>
      </c>
      <c r="BC143" s="7">
        <v>11</v>
      </c>
      <c r="BD143" s="7">
        <v>2</v>
      </c>
      <c r="BE143" s="7">
        <v>4</v>
      </c>
      <c r="BF143" s="7">
        <v>13</v>
      </c>
      <c r="BG143" s="7">
        <v>11</v>
      </c>
      <c r="BH143" s="7">
        <v>4</v>
      </c>
      <c r="BI143" s="7">
        <v>15</v>
      </c>
      <c r="BJ143" s="72">
        <v>32</v>
      </c>
      <c r="BK143" s="58">
        <f>BJ143*1000000</f>
        <v>32000000</v>
      </c>
      <c r="BL143" s="34">
        <f>SUM(AU143:BH143)</f>
        <v>138</v>
      </c>
      <c r="BM143" s="34">
        <f>BL143/14</f>
        <v>9.8571428571428577</v>
      </c>
      <c r="BN143" s="34">
        <f>SUM(Y143:AF143)</f>
        <v>95</v>
      </c>
      <c r="BO143" s="34">
        <f>BN143/8</f>
        <v>11.875</v>
      </c>
      <c r="BP143" s="34">
        <f>SUM(AG143:AT143)</f>
        <v>171</v>
      </c>
      <c r="BQ143" s="34">
        <f>BP143/14</f>
        <v>12.214285714285714</v>
      </c>
      <c r="BR143" s="34">
        <f>SUM(L143:X143)</f>
        <v>145</v>
      </c>
      <c r="BS143" s="34">
        <f>BR143/13</f>
        <v>11.153846153846153</v>
      </c>
      <c r="BT143" s="34">
        <f>SUM(B143:K143)</f>
        <v>30</v>
      </c>
      <c r="BU143" s="34">
        <f>BT143/11</f>
        <v>2.7272727272727271</v>
      </c>
      <c r="BV143" s="29">
        <f>SUM(BT143+BR143+BP143+BN143+BL143)</f>
        <v>579</v>
      </c>
      <c r="BW143" s="34">
        <f>BV143/60</f>
        <v>9.65</v>
      </c>
    </row>
    <row r="144" spans="1:75" x14ac:dyDescent="0.2">
      <c r="A144" s="3" t="s">
        <v>9</v>
      </c>
      <c r="B144" s="7">
        <v>3</v>
      </c>
      <c r="C144" s="7">
        <v>1</v>
      </c>
      <c r="D144" s="7">
        <v>1</v>
      </c>
      <c r="E144" s="7">
        <v>3</v>
      </c>
      <c r="F144" s="7">
        <v>3</v>
      </c>
      <c r="G144" s="7">
        <v>1</v>
      </c>
      <c r="H144" s="7">
        <v>1</v>
      </c>
      <c r="I144" s="7">
        <v>1</v>
      </c>
      <c r="J144" s="7">
        <v>1</v>
      </c>
      <c r="K144" s="7">
        <v>1</v>
      </c>
      <c r="L144" s="7">
        <v>1</v>
      </c>
      <c r="M144" s="7">
        <v>17</v>
      </c>
      <c r="N144" s="7">
        <v>17</v>
      </c>
      <c r="O144" s="7">
        <v>14</v>
      </c>
      <c r="P144" s="7">
        <v>19</v>
      </c>
      <c r="Q144" s="7">
        <v>15</v>
      </c>
      <c r="R144" s="7">
        <v>14</v>
      </c>
      <c r="S144" s="7">
        <v>4</v>
      </c>
      <c r="T144" s="7">
        <v>16</v>
      </c>
      <c r="U144" s="7">
        <v>6</v>
      </c>
      <c r="V144" s="7">
        <v>5</v>
      </c>
      <c r="W144" s="7">
        <v>14</v>
      </c>
      <c r="X144" s="7">
        <v>13</v>
      </c>
      <c r="Y144" s="7">
        <v>10</v>
      </c>
      <c r="Z144" s="7">
        <v>12</v>
      </c>
      <c r="AA144" s="7">
        <v>15</v>
      </c>
      <c r="AB144" s="7">
        <v>17</v>
      </c>
      <c r="AC144" s="7">
        <v>17</v>
      </c>
      <c r="AD144" s="7">
        <v>14</v>
      </c>
      <c r="AE144" s="7">
        <v>15</v>
      </c>
      <c r="AF144" s="7">
        <v>15</v>
      </c>
      <c r="AG144" s="7">
        <v>14</v>
      </c>
      <c r="AH144" s="7">
        <v>12</v>
      </c>
      <c r="AI144" s="7">
        <v>18</v>
      </c>
      <c r="AJ144" s="7">
        <v>14</v>
      </c>
      <c r="AK144" s="7">
        <v>13</v>
      </c>
      <c r="AL144" s="7">
        <v>17</v>
      </c>
      <c r="AM144" s="7">
        <v>9</v>
      </c>
      <c r="AN144" s="7">
        <v>17</v>
      </c>
      <c r="AO144" s="7">
        <v>12</v>
      </c>
      <c r="AP144" s="7">
        <v>17</v>
      </c>
      <c r="AQ144" s="7">
        <v>12</v>
      </c>
      <c r="AR144" s="7">
        <v>20</v>
      </c>
      <c r="AS144" s="7">
        <v>11</v>
      </c>
      <c r="AT144" s="7">
        <v>16</v>
      </c>
      <c r="AU144" s="7">
        <v>11</v>
      </c>
      <c r="AV144" s="7">
        <v>11</v>
      </c>
      <c r="AW144" s="7">
        <v>12</v>
      </c>
      <c r="AX144" s="7">
        <v>14</v>
      </c>
      <c r="AY144" s="7">
        <v>14</v>
      </c>
      <c r="AZ144" s="7">
        <v>18</v>
      </c>
      <c r="BA144" s="7">
        <v>14</v>
      </c>
      <c r="BB144" s="7">
        <v>10</v>
      </c>
      <c r="BC144" s="7">
        <v>12</v>
      </c>
      <c r="BD144" s="7">
        <v>7</v>
      </c>
      <c r="BE144" s="7">
        <v>8</v>
      </c>
      <c r="BF144" s="7">
        <v>16</v>
      </c>
      <c r="BG144" s="7">
        <v>14</v>
      </c>
      <c r="BH144" s="7">
        <v>10</v>
      </c>
      <c r="BI144" s="7">
        <v>17</v>
      </c>
      <c r="BJ144" s="72">
        <v>84</v>
      </c>
      <c r="BK144" s="58">
        <f>BJ144*1000000</f>
        <v>84000000</v>
      </c>
      <c r="BL144" s="34">
        <f>SUM(AU144:BH144)</f>
        <v>171</v>
      </c>
      <c r="BM144" s="34">
        <f>BL144/14</f>
        <v>12.214285714285714</v>
      </c>
      <c r="BN144" s="34">
        <f>SUM(Y144:AF144)</f>
        <v>115</v>
      </c>
      <c r="BO144" s="34">
        <f>BN144/8</f>
        <v>14.375</v>
      </c>
      <c r="BP144" s="34">
        <f>SUM(AG144:AT144)</f>
        <v>202</v>
      </c>
      <c r="BQ144" s="34">
        <f>BP144/14</f>
        <v>14.428571428571429</v>
      </c>
      <c r="BR144" s="34">
        <f>SUM(L144:X144)</f>
        <v>155</v>
      </c>
      <c r="BS144" s="34">
        <f>BR144/13</f>
        <v>11.923076923076923</v>
      </c>
      <c r="BT144" s="34">
        <f>SUM(B144:K144)</f>
        <v>16</v>
      </c>
      <c r="BU144" s="34">
        <f>BT144/11</f>
        <v>1.4545454545454546</v>
      </c>
      <c r="BV144" s="29">
        <f>SUM(BT144+BR144+BP144+BN144+BL144)</f>
        <v>659</v>
      </c>
      <c r="BW144" s="34">
        <f>BV144/60</f>
        <v>10.983333333333333</v>
      </c>
    </row>
    <row r="145" spans="1:75" x14ac:dyDescent="0.2">
      <c r="A145" s="3" t="s">
        <v>225</v>
      </c>
      <c r="B145" s="7">
        <v>2</v>
      </c>
      <c r="C145" s="7">
        <v>2</v>
      </c>
      <c r="D145" s="7">
        <v>2</v>
      </c>
      <c r="E145" s="7">
        <v>3</v>
      </c>
      <c r="F145" s="7">
        <v>2</v>
      </c>
      <c r="G145" s="7">
        <v>2</v>
      </c>
      <c r="H145" s="7">
        <v>1</v>
      </c>
      <c r="I145" s="7">
        <v>3</v>
      </c>
      <c r="J145" s="7">
        <v>4</v>
      </c>
      <c r="K145" s="7">
        <v>3</v>
      </c>
      <c r="L145" s="7">
        <v>1</v>
      </c>
      <c r="M145" s="7">
        <v>15</v>
      </c>
      <c r="N145" s="7">
        <v>13</v>
      </c>
      <c r="O145" s="7">
        <v>12</v>
      </c>
      <c r="P145" s="7">
        <v>15</v>
      </c>
      <c r="Q145" s="7">
        <v>13</v>
      </c>
      <c r="R145" s="7">
        <v>10</v>
      </c>
      <c r="S145" s="7">
        <v>6</v>
      </c>
      <c r="T145" s="7">
        <v>7</v>
      </c>
      <c r="U145" s="7">
        <v>11</v>
      </c>
      <c r="V145" s="7">
        <v>7</v>
      </c>
      <c r="W145" s="7">
        <v>11</v>
      </c>
      <c r="X145" s="7">
        <v>18</v>
      </c>
      <c r="Y145" s="7">
        <v>12</v>
      </c>
      <c r="Z145" s="7">
        <v>13</v>
      </c>
      <c r="AA145" s="7">
        <v>14</v>
      </c>
      <c r="AB145" s="7">
        <v>17</v>
      </c>
      <c r="AC145" s="7">
        <v>14</v>
      </c>
      <c r="AD145" s="7">
        <v>10</v>
      </c>
      <c r="AE145" s="7">
        <v>13</v>
      </c>
      <c r="AF145" s="7">
        <v>18</v>
      </c>
      <c r="AG145" s="7">
        <v>17</v>
      </c>
      <c r="AH145" s="7">
        <v>14</v>
      </c>
      <c r="AI145" s="7">
        <v>13</v>
      </c>
      <c r="AJ145" s="7">
        <v>12</v>
      </c>
      <c r="AK145" s="7">
        <v>11</v>
      </c>
      <c r="AL145" s="7">
        <v>17</v>
      </c>
      <c r="AM145" s="7">
        <v>15</v>
      </c>
      <c r="AN145" s="7">
        <v>13</v>
      </c>
      <c r="AO145" s="7">
        <v>16</v>
      </c>
      <c r="AP145" s="7">
        <v>13</v>
      </c>
      <c r="AQ145" s="7">
        <v>13</v>
      </c>
      <c r="AR145" s="7">
        <v>13</v>
      </c>
      <c r="AS145" s="7">
        <v>12</v>
      </c>
      <c r="AT145" s="7">
        <v>14</v>
      </c>
      <c r="AU145" s="7">
        <v>9</v>
      </c>
      <c r="AV145" s="7">
        <v>7</v>
      </c>
      <c r="AW145" s="7">
        <v>12</v>
      </c>
      <c r="AX145" s="7">
        <v>13</v>
      </c>
      <c r="AY145" s="7">
        <v>12</v>
      </c>
      <c r="AZ145" s="7">
        <v>13</v>
      </c>
      <c r="BA145" s="7">
        <v>11</v>
      </c>
      <c r="BB145" s="7">
        <v>10</v>
      </c>
      <c r="BC145" s="7">
        <v>11</v>
      </c>
      <c r="BD145" s="7">
        <v>6</v>
      </c>
      <c r="BE145" s="7">
        <v>8</v>
      </c>
      <c r="BF145" s="7">
        <v>11</v>
      </c>
      <c r="BG145" s="7">
        <v>10</v>
      </c>
      <c r="BH145" s="7">
        <v>7</v>
      </c>
      <c r="BI145" s="7">
        <v>11</v>
      </c>
      <c r="BJ145" s="72">
        <v>61</v>
      </c>
      <c r="BK145" s="58">
        <f>BJ145*1000000</f>
        <v>61000000</v>
      </c>
      <c r="BL145" s="34">
        <f>SUM(AU145:BH145)</f>
        <v>140</v>
      </c>
      <c r="BM145" s="34">
        <f>BL145/14</f>
        <v>10</v>
      </c>
      <c r="BN145" s="34">
        <f>SUM(Y145:AF145)</f>
        <v>111</v>
      </c>
      <c r="BO145" s="34">
        <f>BN145/8</f>
        <v>13.875</v>
      </c>
      <c r="BP145" s="34">
        <f>SUM(AG145:AT145)</f>
        <v>193</v>
      </c>
      <c r="BQ145" s="34">
        <f>BP145/14</f>
        <v>13.785714285714286</v>
      </c>
      <c r="BR145" s="34">
        <f>SUM(L145:X145)</f>
        <v>139</v>
      </c>
      <c r="BS145" s="34">
        <f>BR145/13</f>
        <v>10.692307692307692</v>
      </c>
      <c r="BT145" s="34">
        <f>SUM(B145:K145)</f>
        <v>24</v>
      </c>
      <c r="BU145" s="34">
        <f>BT145/11</f>
        <v>2.1818181818181817</v>
      </c>
      <c r="BV145" s="29">
        <f>SUM(BT145+BR145+BP145+BN145+BL145)</f>
        <v>607</v>
      </c>
      <c r="BW145" s="34">
        <f>BV145/60</f>
        <v>10.116666666666667</v>
      </c>
    </row>
    <row r="146" spans="1:75" x14ac:dyDescent="0.2">
      <c r="A146" s="3" t="s">
        <v>237</v>
      </c>
      <c r="B146" s="7">
        <v>3</v>
      </c>
      <c r="C146" s="7">
        <v>1</v>
      </c>
      <c r="D146" s="7">
        <v>1</v>
      </c>
      <c r="E146" s="7">
        <v>1</v>
      </c>
      <c r="F146" s="7">
        <v>3</v>
      </c>
      <c r="G146" s="7">
        <v>3</v>
      </c>
      <c r="H146" s="7">
        <v>1</v>
      </c>
      <c r="I146" s="7">
        <v>3</v>
      </c>
      <c r="J146" s="7">
        <v>3</v>
      </c>
      <c r="K146" s="7">
        <v>3</v>
      </c>
      <c r="L146" s="7">
        <v>3</v>
      </c>
      <c r="M146" s="7">
        <v>13</v>
      </c>
      <c r="N146" s="7">
        <v>11</v>
      </c>
      <c r="O146" s="7">
        <v>12</v>
      </c>
      <c r="P146" s="7">
        <v>16</v>
      </c>
      <c r="Q146" s="7">
        <v>11</v>
      </c>
      <c r="R146" s="7">
        <v>10</v>
      </c>
      <c r="S146" s="7">
        <v>3</v>
      </c>
      <c r="T146" s="7">
        <v>12</v>
      </c>
      <c r="U146" s="7">
        <v>6</v>
      </c>
      <c r="V146" s="7">
        <v>4</v>
      </c>
      <c r="W146" s="7">
        <v>11</v>
      </c>
      <c r="X146" s="7">
        <v>12</v>
      </c>
      <c r="Y146" s="7">
        <v>14</v>
      </c>
      <c r="Z146" s="7">
        <v>12</v>
      </c>
      <c r="AA146" s="7">
        <v>13</v>
      </c>
      <c r="AB146" s="7">
        <v>12</v>
      </c>
      <c r="AC146" s="7">
        <v>14</v>
      </c>
      <c r="AD146" s="7">
        <v>11</v>
      </c>
      <c r="AE146" s="7">
        <v>13</v>
      </c>
      <c r="AF146" s="7">
        <v>16</v>
      </c>
      <c r="AG146" s="7">
        <v>12</v>
      </c>
      <c r="AH146" s="7">
        <v>13</v>
      </c>
      <c r="AI146" s="7">
        <v>17</v>
      </c>
      <c r="AJ146" s="7">
        <v>11</v>
      </c>
      <c r="AK146" s="7">
        <v>12</v>
      </c>
      <c r="AL146" s="7">
        <v>14</v>
      </c>
      <c r="AM146" s="7">
        <v>11</v>
      </c>
      <c r="AN146" s="7">
        <v>15</v>
      </c>
      <c r="AO146" s="7">
        <v>18</v>
      </c>
      <c r="AP146" s="7">
        <v>14</v>
      </c>
      <c r="AQ146" s="7">
        <v>11</v>
      </c>
      <c r="AR146" s="7">
        <v>13</v>
      </c>
      <c r="AS146" s="7">
        <v>8</v>
      </c>
      <c r="AT146" s="7">
        <v>11</v>
      </c>
      <c r="AU146" s="7">
        <v>8</v>
      </c>
      <c r="AV146" s="7">
        <v>11</v>
      </c>
      <c r="AW146" s="7">
        <v>9</v>
      </c>
      <c r="AX146" s="7">
        <v>11</v>
      </c>
      <c r="AY146" s="7">
        <v>12</v>
      </c>
      <c r="AZ146" s="7">
        <v>14</v>
      </c>
      <c r="BA146" s="7">
        <v>11</v>
      </c>
      <c r="BB146" s="7">
        <v>10</v>
      </c>
      <c r="BC146" s="7">
        <v>11</v>
      </c>
      <c r="BD146" s="7">
        <v>12</v>
      </c>
      <c r="BE146" s="7">
        <v>12</v>
      </c>
      <c r="BF146" s="7">
        <v>16</v>
      </c>
      <c r="BG146" s="7">
        <v>11</v>
      </c>
      <c r="BH146" s="7">
        <v>8</v>
      </c>
      <c r="BI146" s="7">
        <v>15</v>
      </c>
      <c r="BJ146" s="72">
        <v>55</v>
      </c>
      <c r="BK146" s="58">
        <f>BJ146*1000000</f>
        <v>55000000</v>
      </c>
      <c r="BL146" s="34">
        <f>SUM(AU146:BH146)</f>
        <v>156</v>
      </c>
      <c r="BM146" s="34">
        <f>BL146/14</f>
        <v>11.142857142857142</v>
      </c>
      <c r="BN146" s="34">
        <f>SUM(Y146:AF146)</f>
        <v>105</v>
      </c>
      <c r="BO146" s="34">
        <f>BN146/8</f>
        <v>13.125</v>
      </c>
      <c r="BP146" s="34">
        <f>SUM(AG146:AT146)</f>
        <v>180</v>
      </c>
      <c r="BQ146" s="34">
        <f>BP146/14</f>
        <v>12.857142857142858</v>
      </c>
      <c r="BR146" s="34">
        <f>SUM(L146:X146)</f>
        <v>124</v>
      </c>
      <c r="BS146" s="34">
        <f>BR146/13</f>
        <v>9.5384615384615383</v>
      </c>
      <c r="BT146" s="34">
        <f>SUM(B146:K146)</f>
        <v>22</v>
      </c>
      <c r="BU146" s="34">
        <f>BT146/11</f>
        <v>2</v>
      </c>
      <c r="BV146" s="29">
        <f>SUM(BT146+BR146+BP146+BN146+BL146)</f>
        <v>587</v>
      </c>
      <c r="BW146" s="34">
        <f>BV146/60</f>
        <v>9.7833333333333332</v>
      </c>
    </row>
    <row r="147" spans="1:75" x14ac:dyDescent="0.2">
      <c r="A147" s="3" t="s">
        <v>232</v>
      </c>
      <c r="B147" s="7">
        <v>3</v>
      </c>
      <c r="C147" s="7">
        <v>2</v>
      </c>
      <c r="D147" s="7">
        <v>2</v>
      </c>
      <c r="E147" s="7">
        <v>2</v>
      </c>
      <c r="F147" s="7">
        <v>1</v>
      </c>
      <c r="G147" s="7">
        <v>1</v>
      </c>
      <c r="H147" s="7">
        <v>4</v>
      </c>
      <c r="I147" s="7">
        <v>1</v>
      </c>
      <c r="J147" s="7">
        <v>3</v>
      </c>
      <c r="K147" s="7">
        <v>1</v>
      </c>
      <c r="L147" s="7">
        <v>1</v>
      </c>
      <c r="M147" s="7">
        <v>12</v>
      </c>
      <c r="N147" s="7">
        <v>14</v>
      </c>
      <c r="O147" s="7">
        <v>12</v>
      </c>
      <c r="P147" s="7">
        <v>16</v>
      </c>
      <c r="Q147" s="7">
        <v>15</v>
      </c>
      <c r="R147" s="7">
        <v>12</v>
      </c>
      <c r="S147" s="7">
        <v>7</v>
      </c>
      <c r="T147" s="7">
        <v>12</v>
      </c>
      <c r="U147" s="7">
        <v>8</v>
      </c>
      <c r="V147" s="7">
        <v>7</v>
      </c>
      <c r="W147" s="7">
        <v>12</v>
      </c>
      <c r="X147" s="7">
        <v>15</v>
      </c>
      <c r="Y147" s="7">
        <v>14</v>
      </c>
      <c r="Z147" s="7">
        <v>13</v>
      </c>
      <c r="AA147" s="7">
        <v>14</v>
      </c>
      <c r="AB147" s="7">
        <v>16</v>
      </c>
      <c r="AC147" s="7">
        <v>14</v>
      </c>
      <c r="AD147" s="7">
        <v>13</v>
      </c>
      <c r="AE147" s="7">
        <v>13</v>
      </c>
      <c r="AF147" s="7">
        <v>18</v>
      </c>
      <c r="AG147" s="7">
        <v>15</v>
      </c>
      <c r="AH147" s="7">
        <v>12</v>
      </c>
      <c r="AI147" s="7">
        <v>14</v>
      </c>
      <c r="AJ147" s="7">
        <v>12</v>
      </c>
      <c r="AK147" s="7">
        <v>14</v>
      </c>
      <c r="AL147" s="7">
        <v>14</v>
      </c>
      <c r="AM147" s="7">
        <v>12</v>
      </c>
      <c r="AN147" s="7">
        <v>11</v>
      </c>
      <c r="AO147" s="7">
        <v>14</v>
      </c>
      <c r="AP147" s="7">
        <v>15</v>
      </c>
      <c r="AQ147" s="7">
        <v>14</v>
      </c>
      <c r="AR147" s="7">
        <v>15</v>
      </c>
      <c r="AS147" s="7">
        <v>10</v>
      </c>
      <c r="AT147" s="7">
        <v>15</v>
      </c>
      <c r="AU147" s="7">
        <v>11</v>
      </c>
      <c r="AV147" s="7">
        <v>7</v>
      </c>
      <c r="AW147" s="7">
        <v>12</v>
      </c>
      <c r="AX147" s="7">
        <v>15</v>
      </c>
      <c r="AY147" s="7">
        <v>10</v>
      </c>
      <c r="AZ147" s="7">
        <v>14</v>
      </c>
      <c r="BA147" s="7">
        <v>13</v>
      </c>
      <c r="BB147" s="7">
        <v>13</v>
      </c>
      <c r="BC147" s="7">
        <v>12</v>
      </c>
      <c r="BD147" s="7">
        <v>11</v>
      </c>
      <c r="BE147" s="7">
        <v>14</v>
      </c>
      <c r="BF147" s="7">
        <v>14</v>
      </c>
      <c r="BG147" s="7">
        <v>9</v>
      </c>
      <c r="BH147" s="7">
        <v>13</v>
      </c>
      <c r="BI147" s="7">
        <v>13</v>
      </c>
      <c r="BJ147" s="72">
        <v>63</v>
      </c>
      <c r="BK147" s="58">
        <f>BJ147*1000000</f>
        <v>63000000</v>
      </c>
      <c r="BL147" s="34">
        <f>SUM(AU147:BH147)</f>
        <v>168</v>
      </c>
      <c r="BM147" s="34">
        <f>BL147/14</f>
        <v>12</v>
      </c>
      <c r="BN147" s="34">
        <f>SUM(Y147:AF147)</f>
        <v>115</v>
      </c>
      <c r="BO147" s="34">
        <f>BN147/8</f>
        <v>14.375</v>
      </c>
      <c r="BP147" s="34">
        <f>SUM(AG147:AT147)</f>
        <v>187</v>
      </c>
      <c r="BQ147" s="34">
        <f>BP147/14</f>
        <v>13.357142857142858</v>
      </c>
      <c r="BR147" s="34">
        <f>SUM(L147:X147)</f>
        <v>143</v>
      </c>
      <c r="BS147" s="34">
        <f>BR147/13</f>
        <v>11</v>
      </c>
      <c r="BT147" s="34">
        <f>SUM(B147:K147)</f>
        <v>20</v>
      </c>
      <c r="BU147" s="34">
        <f>BT147/11</f>
        <v>1.8181818181818181</v>
      </c>
      <c r="BV147" s="29">
        <f>SUM(BT147+BR147+BP147+BN147+BL147)</f>
        <v>633</v>
      </c>
      <c r="BW147" s="34">
        <f>BV147/60</f>
        <v>10.55</v>
      </c>
    </row>
    <row r="148" spans="1:75" x14ac:dyDescent="0.2">
      <c r="A148" s="3" t="s">
        <v>115</v>
      </c>
      <c r="B148" s="7">
        <v>1</v>
      </c>
      <c r="C148" s="7">
        <v>3</v>
      </c>
      <c r="D148" s="7">
        <v>1</v>
      </c>
      <c r="E148" s="7">
        <v>3</v>
      </c>
      <c r="F148" s="7">
        <v>2</v>
      </c>
      <c r="G148" s="7">
        <v>2</v>
      </c>
      <c r="H148" s="7">
        <v>1</v>
      </c>
      <c r="I148" s="7">
        <v>1</v>
      </c>
      <c r="J148" s="7">
        <v>2</v>
      </c>
      <c r="K148" s="7">
        <v>1</v>
      </c>
      <c r="L148" s="7">
        <v>2</v>
      </c>
      <c r="M148" s="7">
        <v>16</v>
      </c>
      <c r="N148" s="7">
        <v>15</v>
      </c>
      <c r="O148" s="7">
        <v>11</v>
      </c>
      <c r="P148" s="7">
        <v>9</v>
      </c>
      <c r="Q148" s="7">
        <v>12</v>
      </c>
      <c r="R148" s="7">
        <v>10</v>
      </c>
      <c r="S148" s="7">
        <v>3</v>
      </c>
      <c r="T148" s="7">
        <v>11</v>
      </c>
      <c r="U148" s="7">
        <v>6</v>
      </c>
      <c r="V148" s="7">
        <v>3</v>
      </c>
      <c r="W148" s="7">
        <v>14</v>
      </c>
      <c r="X148" s="7">
        <v>16</v>
      </c>
      <c r="Y148" s="7">
        <v>12</v>
      </c>
      <c r="Z148" s="7">
        <v>12</v>
      </c>
      <c r="AA148" s="7">
        <v>9</v>
      </c>
      <c r="AB148" s="7">
        <v>15</v>
      </c>
      <c r="AC148" s="7">
        <v>11</v>
      </c>
      <c r="AD148" s="7">
        <v>7</v>
      </c>
      <c r="AE148" s="7">
        <v>12</v>
      </c>
      <c r="AF148" s="7">
        <v>14</v>
      </c>
      <c r="AG148" s="7">
        <v>15</v>
      </c>
      <c r="AH148" s="7">
        <v>10</v>
      </c>
      <c r="AI148" s="7">
        <v>10</v>
      </c>
      <c r="AJ148" s="7">
        <v>8</v>
      </c>
      <c r="AK148" s="7">
        <v>8</v>
      </c>
      <c r="AL148" s="7">
        <v>10</v>
      </c>
      <c r="AM148" s="7">
        <v>7</v>
      </c>
      <c r="AN148" s="7">
        <v>14</v>
      </c>
      <c r="AO148" s="7">
        <v>12</v>
      </c>
      <c r="AP148" s="7">
        <v>12</v>
      </c>
      <c r="AQ148" s="7">
        <v>11</v>
      </c>
      <c r="AR148" s="7">
        <v>11</v>
      </c>
      <c r="AS148" s="7">
        <v>14</v>
      </c>
      <c r="AT148" s="7">
        <v>10</v>
      </c>
      <c r="AU148" s="7">
        <v>7</v>
      </c>
      <c r="AV148" s="7">
        <v>3</v>
      </c>
      <c r="AW148" s="7">
        <v>12</v>
      </c>
      <c r="AX148" s="7">
        <v>13</v>
      </c>
      <c r="AY148" s="7">
        <v>10</v>
      </c>
      <c r="AZ148" s="7">
        <v>12</v>
      </c>
      <c r="BA148" s="7">
        <v>7</v>
      </c>
      <c r="BB148" s="7">
        <v>7</v>
      </c>
      <c r="BC148" s="7">
        <v>8</v>
      </c>
      <c r="BD148" s="7">
        <v>2</v>
      </c>
      <c r="BE148" s="7">
        <v>10</v>
      </c>
      <c r="BF148" s="7">
        <v>13</v>
      </c>
      <c r="BG148" s="7">
        <v>8</v>
      </c>
      <c r="BH148" s="7">
        <v>4</v>
      </c>
      <c r="BI148" s="7">
        <v>14</v>
      </c>
      <c r="BJ148" s="72">
        <v>16.75</v>
      </c>
      <c r="BK148" s="58">
        <f>BJ148*1000000</f>
        <v>16750000</v>
      </c>
      <c r="BL148" s="34">
        <f>SUM(AU148:BH148)</f>
        <v>116</v>
      </c>
      <c r="BM148" s="34">
        <f>BL148/14</f>
        <v>8.2857142857142865</v>
      </c>
      <c r="BN148" s="34">
        <f>SUM(Y148:AF148)</f>
        <v>92</v>
      </c>
      <c r="BO148" s="34">
        <f>BN148/8</f>
        <v>11.5</v>
      </c>
      <c r="BP148" s="34">
        <f>SUM(AG148:AT148)</f>
        <v>152</v>
      </c>
      <c r="BQ148" s="34">
        <f>BP148/14</f>
        <v>10.857142857142858</v>
      </c>
      <c r="BR148" s="34">
        <f>SUM(L148:X148)</f>
        <v>128</v>
      </c>
      <c r="BS148" s="34">
        <f>BR148/13</f>
        <v>9.8461538461538467</v>
      </c>
      <c r="BT148" s="34">
        <f>SUM(B148:K148)</f>
        <v>17</v>
      </c>
      <c r="BU148" s="34">
        <f>BT148/11</f>
        <v>1.5454545454545454</v>
      </c>
      <c r="BV148" s="29">
        <f>SUM(BT148+BR148+BP148+BN148+BL148)</f>
        <v>505</v>
      </c>
      <c r="BW148" s="34">
        <f>BV148/60</f>
        <v>8.4166666666666661</v>
      </c>
    </row>
    <row r="149" spans="1:75" x14ac:dyDescent="0.2">
      <c r="A149" s="3" t="s">
        <v>100</v>
      </c>
      <c r="B149" s="7">
        <v>1</v>
      </c>
      <c r="C149" s="7">
        <v>2</v>
      </c>
      <c r="D149" s="7">
        <v>1</v>
      </c>
      <c r="E149" s="7">
        <v>2</v>
      </c>
      <c r="F149" s="7">
        <v>2</v>
      </c>
      <c r="G149" s="7">
        <v>1</v>
      </c>
      <c r="H149" s="7">
        <v>3</v>
      </c>
      <c r="I149" s="7">
        <v>1</v>
      </c>
      <c r="J149" s="7">
        <v>1</v>
      </c>
      <c r="K149" s="7">
        <v>1</v>
      </c>
      <c r="L149" s="7">
        <v>3</v>
      </c>
      <c r="M149" s="7">
        <v>14</v>
      </c>
      <c r="N149" s="7">
        <v>15</v>
      </c>
      <c r="O149" s="7">
        <v>14</v>
      </c>
      <c r="P149" s="7">
        <v>18</v>
      </c>
      <c r="Q149" s="7">
        <v>16</v>
      </c>
      <c r="R149" s="7">
        <v>14</v>
      </c>
      <c r="S149" s="7">
        <v>3</v>
      </c>
      <c r="T149" s="7">
        <v>14</v>
      </c>
      <c r="U149" s="7">
        <v>10</v>
      </c>
      <c r="V149" s="7">
        <v>10</v>
      </c>
      <c r="W149" s="7">
        <v>15</v>
      </c>
      <c r="X149" s="7">
        <v>16</v>
      </c>
      <c r="Y149" s="7">
        <v>16</v>
      </c>
      <c r="Z149" s="7">
        <v>14</v>
      </c>
      <c r="AA149" s="7">
        <v>14</v>
      </c>
      <c r="AB149" s="7">
        <v>13</v>
      </c>
      <c r="AC149" s="7">
        <v>16</v>
      </c>
      <c r="AD149" s="7">
        <v>16</v>
      </c>
      <c r="AE149" s="7">
        <v>14</v>
      </c>
      <c r="AF149" s="7">
        <v>15</v>
      </c>
      <c r="AG149" s="7">
        <v>13</v>
      </c>
      <c r="AH149" s="7">
        <v>15</v>
      </c>
      <c r="AI149" s="7">
        <v>15</v>
      </c>
      <c r="AJ149" s="7">
        <v>16</v>
      </c>
      <c r="AK149" s="7">
        <v>15</v>
      </c>
      <c r="AL149" s="7">
        <v>14</v>
      </c>
      <c r="AM149" s="7">
        <v>17</v>
      </c>
      <c r="AN149" s="7">
        <v>8</v>
      </c>
      <c r="AO149" s="7">
        <v>18</v>
      </c>
      <c r="AP149" s="7">
        <v>14</v>
      </c>
      <c r="AQ149" s="7">
        <v>15</v>
      </c>
      <c r="AR149" s="7">
        <v>14</v>
      </c>
      <c r="AS149" s="7">
        <v>15</v>
      </c>
      <c r="AT149" s="7">
        <v>16</v>
      </c>
      <c r="AU149" s="7">
        <v>14</v>
      </c>
      <c r="AV149" s="7">
        <v>7</v>
      </c>
      <c r="AW149" s="7">
        <v>9</v>
      </c>
      <c r="AX149" s="7">
        <v>12</v>
      </c>
      <c r="AY149" s="7">
        <v>12</v>
      </c>
      <c r="AZ149" s="7">
        <v>14</v>
      </c>
      <c r="BA149" s="7">
        <v>6</v>
      </c>
      <c r="BB149" s="7">
        <v>15</v>
      </c>
      <c r="BC149" s="7">
        <v>11</v>
      </c>
      <c r="BD149" s="7">
        <v>9</v>
      </c>
      <c r="BE149" s="7">
        <v>15</v>
      </c>
      <c r="BF149" s="7">
        <v>16</v>
      </c>
      <c r="BG149" s="7">
        <v>8</v>
      </c>
      <c r="BH149" s="7">
        <v>14</v>
      </c>
      <c r="BI149" s="7">
        <v>15</v>
      </c>
      <c r="BJ149" s="72">
        <v>45.5</v>
      </c>
      <c r="BK149" s="58">
        <f>BJ149*1000000</f>
        <v>45500000</v>
      </c>
      <c r="BL149" s="34">
        <f>SUM(AU149:BH149)</f>
        <v>162</v>
      </c>
      <c r="BM149" s="34">
        <f>BL149/14</f>
        <v>11.571428571428571</v>
      </c>
      <c r="BN149" s="34">
        <f>SUM(Y149:AF149)</f>
        <v>118</v>
      </c>
      <c r="BO149" s="34">
        <f>BN149/8</f>
        <v>14.75</v>
      </c>
      <c r="BP149" s="34">
        <f>SUM(AG149:AT149)</f>
        <v>205</v>
      </c>
      <c r="BQ149" s="34">
        <f>BP149/14</f>
        <v>14.642857142857142</v>
      </c>
      <c r="BR149" s="34">
        <f>SUM(L149:X149)</f>
        <v>162</v>
      </c>
      <c r="BS149" s="34">
        <f>BR149/13</f>
        <v>12.461538461538462</v>
      </c>
      <c r="BT149" s="34">
        <f>SUM(B149:K149)</f>
        <v>15</v>
      </c>
      <c r="BU149" s="34">
        <f>BT149/11</f>
        <v>1.3636363636363635</v>
      </c>
      <c r="BV149" s="29">
        <f>SUM(BT149+BR149+BP149+BN149+BL149)</f>
        <v>662</v>
      </c>
      <c r="BW149" s="34">
        <f>BV149/60</f>
        <v>11.033333333333333</v>
      </c>
    </row>
    <row r="150" spans="1:75" x14ac:dyDescent="0.2">
      <c r="A150" s="3" t="s">
        <v>3</v>
      </c>
      <c r="B150" s="7">
        <v>2</v>
      </c>
      <c r="C150" s="7">
        <v>1</v>
      </c>
      <c r="D150" s="7">
        <v>3</v>
      </c>
      <c r="E150" s="7">
        <v>1</v>
      </c>
      <c r="F150" s="7">
        <v>2</v>
      </c>
      <c r="G150" s="7">
        <v>2</v>
      </c>
      <c r="H150" s="7">
        <v>4</v>
      </c>
      <c r="I150" s="7">
        <v>3</v>
      </c>
      <c r="J150" s="7">
        <v>4</v>
      </c>
      <c r="K150" s="7">
        <v>1</v>
      </c>
      <c r="L150" s="7">
        <v>1</v>
      </c>
      <c r="M150" s="7">
        <v>15</v>
      </c>
      <c r="N150" s="7">
        <v>13</v>
      </c>
      <c r="O150" s="7">
        <v>12</v>
      </c>
      <c r="P150" s="7">
        <v>18</v>
      </c>
      <c r="Q150" s="7">
        <v>15</v>
      </c>
      <c r="R150" s="7">
        <v>14</v>
      </c>
      <c r="S150" s="7">
        <v>7</v>
      </c>
      <c r="T150" s="7">
        <v>16</v>
      </c>
      <c r="U150" s="7">
        <v>7</v>
      </c>
      <c r="V150" s="7">
        <v>8</v>
      </c>
      <c r="W150" s="7">
        <v>17</v>
      </c>
      <c r="X150" s="7">
        <v>20</v>
      </c>
      <c r="Y150" s="7">
        <v>13</v>
      </c>
      <c r="Z150" s="7">
        <v>12</v>
      </c>
      <c r="AA150" s="7">
        <v>14</v>
      </c>
      <c r="AB150" s="7">
        <v>19</v>
      </c>
      <c r="AC150" s="7">
        <v>17</v>
      </c>
      <c r="AD150" s="7">
        <v>6</v>
      </c>
      <c r="AE150" s="7">
        <v>15</v>
      </c>
      <c r="AF150" s="7">
        <v>20</v>
      </c>
      <c r="AG150" s="7">
        <v>18</v>
      </c>
      <c r="AH150" s="7">
        <v>11</v>
      </c>
      <c r="AI150" s="7">
        <v>14</v>
      </c>
      <c r="AJ150" s="7">
        <v>12</v>
      </c>
      <c r="AK150" s="7">
        <v>6</v>
      </c>
      <c r="AL150" s="7">
        <v>18</v>
      </c>
      <c r="AM150" s="7">
        <v>11</v>
      </c>
      <c r="AN150" s="7">
        <v>19</v>
      </c>
      <c r="AO150" s="7">
        <v>14</v>
      </c>
      <c r="AP150" s="7">
        <v>17</v>
      </c>
      <c r="AQ150" s="7">
        <v>15</v>
      </c>
      <c r="AR150" s="7">
        <v>19</v>
      </c>
      <c r="AS150" s="7">
        <v>12</v>
      </c>
      <c r="AT150" s="7">
        <v>19</v>
      </c>
      <c r="AU150" s="7">
        <v>6</v>
      </c>
      <c r="AV150" s="7">
        <v>12</v>
      </c>
      <c r="AW150" s="7">
        <v>15</v>
      </c>
      <c r="AX150" s="7">
        <v>17</v>
      </c>
      <c r="AY150" s="7">
        <v>18</v>
      </c>
      <c r="AZ150" s="7">
        <v>18</v>
      </c>
      <c r="BA150" s="7">
        <v>13</v>
      </c>
      <c r="BB150" s="7">
        <v>8</v>
      </c>
      <c r="BC150" s="7">
        <v>12</v>
      </c>
      <c r="BD150" s="7">
        <v>3</v>
      </c>
      <c r="BE150" s="7">
        <v>4</v>
      </c>
      <c r="BF150" s="7">
        <v>15</v>
      </c>
      <c r="BG150" s="7">
        <v>16</v>
      </c>
      <c r="BH150" s="7">
        <v>2</v>
      </c>
      <c r="BI150" s="7">
        <v>18</v>
      </c>
      <c r="BJ150" s="72">
        <v>95</v>
      </c>
      <c r="BK150" s="58">
        <f>BJ150*1000000</f>
        <v>95000000</v>
      </c>
      <c r="BL150" s="34">
        <f>SUM(AU150:BH150)</f>
        <v>159</v>
      </c>
      <c r="BM150" s="34">
        <f>BL150/14</f>
        <v>11.357142857142858</v>
      </c>
      <c r="BN150" s="34">
        <f>SUM(Y150:AF150)</f>
        <v>116</v>
      </c>
      <c r="BO150" s="34">
        <f>BN150/8</f>
        <v>14.5</v>
      </c>
      <c r="BP150" s="34">
        <f>SUM(AG150:AT150)</f>
        <v>205</v>
      </c>
      <c r="BQ150" s="34">
        <f>BP150/14</f>
        <v>14.642857142857142</v>
      </c>
      <c r="BR150" s="34">
        <f>SUM(L150:X150)</f>
        <v>163</v>
      </c>
      <c r="BS150" s="34">
        <f>BR150/13</f>
        <v>12.538461538461538</v>
      </c>
      <c r="BT150" s="34">
        <f>SUM(B150:K150)</f>
        <v>23</v>
      </c>
      <c r="BU150" s="34">
        <f>BT150/11</f>
        <v>2.0909090909090908</v>
      </c>
      <c r="BV150" s="29">
        <f>SUM(BT150+BR150+BP150+BN150+BL150)</f>
        <v>666</v>
      </c>
      <c r="BW150" s="34">
        <f>BV150/60</f>
        <v>11.1</v>
      </c>
    </row>
    <row r="151" spans="1:75" x14ac:dyDescent="0.2">
      <c r="A151" s="3" t="s">
        <v>201</v>
      </c>
      <c r="B151" s="7">
        <v>3</v>
      </c>
      <c r="C151" s="7">
        <v>1</v>
      </c>
      <c r="D151" s="7">
        <v>3</v>
      </c>
      <c r="E151" s="7">
        <v>2</v>
      </c>
      <c r="F151" s="7">
        <v>3</v>
      </c>
      <c r="G151" s="7">
        <v>4</v>
      </c>
      <c r="H151" s="7">
        <v>3</v>
      </c>
      <c r="I151" s="7">
        <v>2</v>
      </c>
      <c r="J151" s="7">
        <v>3</v>
      </c>
      <c r="K151" s="7">
        <v>1</v>
      </c>
      <c r="L151" s="7">
        <v>2</v>
      </c>
      <c r="M151" s="7">
        <v>10</v>
      </c>
      <c r="N151" s="7">
        <v>14</v>
      </c>
      <c r="O151" s="7">
        <v>12</v>
      </c>
      <c r="P151" s="7">
        <v>12</v>
      </c>
      <c r="Q151" s="7">
        <v>12</v>
      </c>
      <c r="R151" s="7">
        <v>10</v>
      </c>
      <c r="S151" s="7">
        <v>6</v>
      </c>
      <c r="T151" s="7">
        <v>13</v>
      </c>
      <c r="U151" s="7">
        <v>6</v>
      </c>
      <c r="V151" s="7">
        <v>8</v>
      </c>
      <c r="W151" s="7">
        <v>13</v>
      </c>
      <c r="X151" s="7">
        <v>14</v>
      </c>
      <c r="Y151" s="7">
        <v>15</v>
      </c>
      <c r="Z151" s="7">
        <v>15</v>
      </c>
      <c r="AA151" s="7">
        <v>13</v>
      </c>
      <c r="AB151" s="7">
        <v>15</v>
      </c>
      <c r="AC151" s="7">
        <v>15</v>
      </c>
      <c r="AD151" s="7">
        <v>14</v>
      </c>
      <c r="AE151" s="7">
        <v>16</v>
      </c>
      <c r="AF151" s="7">
        <v>19</v>
      </c>
      <c r="AG151" s="7">
        <v>14</v>
      </c>
      <c r="AH151" s="7">
        <v>11</v>
      </c>
      <c r="AI151" s="7">
        <v>11</v>
      </c>
      <c r="AJ151" s="7">
        <v>12</v>
      </c>
      <c r="AK151" s="7">
        <v>8</v>
      </c>
      <c r="AL151" s="7">
        <v>17</v>
      </c>
      <c r="AM151" s="7">
        <v>7</v>
      </c>
      <c r="AN151" s="7">
        <v>14</v>
      </c>
      <c r="AO151" s="7">
        <v>15</v>
      </c>
      <c r="AP151" s="7">
        <v>14</v>
      </c>
      <c r="AQ151" s="7">
        <v>11</v>
      </c>
      <c r="AR151" s="7">
        <v>14</v>
      </c>
      <c r="AS151" s="7">
        <v>11</v>
      </c>
      <c r="AT151" s="7">
        <v>14</v>
      </c>
      <c r="AU151" s="7">
        <v>5</v>
      </c>
      <c r="AV151" s="7">
        <v>8</v>
      </c>
      <c r="AW151" s="7">
        <v>8</v>
      </c>
      <c r="AX151" s="7">
        <v>15</v>
      </c>
      <c r="AY151" s="7">
        <v>16</v>
      </c>
      <c r="AZ151" s="7">
        <v>15</v>
      </c>
      <c r="BA151" s="7">
        <v>12</v>
      </c>
      <c r="BB151" s="7">
        <v>12</v>
      </c>
      <c r="BC151" s="7">
        <v>14</v>
      </c>
      <c r="BD151" s="7">
        <v>5</v>
      </c>
      <c r="BE151" s="7">
        <v>7</v>
      </c>
      <c r="BF151" s="7">
        <v>11</v>
      </c>
      <c r="BG151" s="7">
        <v>15</v>
      </c>
      <c r="BH151" s="7">
        <v>5</v>
      </c>
      <c r="BI151" s="7">
        <v>16</v>
      </c>
      <c r="BJ151" s="72">
        <v>36.5</v>
      </c>
      <c r="BK151" s="58">
        <f>BJ151*1000000</f>
        <v>36500000</v>
      </c>
      <c r="BL151" s="34">
        <f>SUM(AU151:BH151)</f>
        <v>148</v>
      </c>
      <c r="BM151" s="34">
        <f>BL151/14</f>
        <v>10.571428571428571</v>
      </c>
      <c r="BN151" s="34">
        <f>SUM(Y151:AF151)</f>
        <v>122</v>
      </c>
      <c r="BO151" s="34">
        <f>BN151/8</f>
        <v>15.25</v>
      </c>
      <c r="BP151" s="34">
        <f>SUM(AG151:AT151)</f>
        <v>173</v>
      </c>
      <c r="BQ151" s="34">
        <f>BP151/14</f>
        <v>12.357142857142858</v>
      </c>
      <c r="BR151" s="34">
        <f>SUM(L151:X151)</f>
        <v>132</v>
      </c>
      <c r="BS151" s="34">
        <f>BR151/13</f>
        <v>10.153846153846153</v>
      </c>
      <c r="BT151" s="34">
        <f>SUM(B151:K151)</f>
        <v>25</v>
      </c>
      <c r="BU151" s="34">
        <f>BT151/11</f>
        <v>2.2727272727272729</v>
      </c>
      <c r="BV151" s="29">
        <f>SUM(BT151+BR151+BP151+BN151+BL151)</f>
        <v>600</v>
      </c>
      <c r="BW151" s="34">
        <f>BV151/60</f>
        <v>10</v>
      </c>
    </row>
    <row r="152" spans="1:75" x14ac:dyDescent="0.2">
      <c r="A152" s="3" t="s">
        <v>5</v>
      </c>
      <c r="B152" s="7">
        <v>3</v>
      </c>
      <c r="C152" s="7">
        <v>1</v>
      </c>
      <c r="D152" s="7">
        <v>3</v>
      </c>
      <c r="E152" s="7">
        <v>3</v>
      </c>
      <c r="F152" s="7">
        <v>2</v>
      </c>
      <c r="G152" s="7">
        <v>2</v>
      </c>
      <c r="H152" s="7">
        <v>2</v>
      </c>
      <c r="I152" s="7">
        <v>2</v>
      </c>
      <c r="J152" s="7">
        <v>2</v>
      </c>
      <c r="K152" s="7">
        <v>2</v>
      </c>
      <c r="L152" s="7">
        <v>1</v>
      </c>
      <c r="M152" s="7">
        <v>12</v>
      </c>
      <c r="N152" s="7">
        <v>15</v>
      </c>
      <c r="O152" s="7">
        <v>14</v>
      </c>
      <c r="P152" s="7">
        <v>18</v>
      </c>
      <c r="Q152" s="7">
        <v>16</v>
      </c>
      <c r="R152" s="7">
        <v>14</v>
      </c>
      <c r="S152" s="7">
        <v>8</v>
      </c>
      <c r="T152" s="7">
        <v>14</v>
      </c>
      <c r="U152" s="7">
        <v>14</v>
      </c>
      <c r="V152" s="7">
        <v>6</v>
      </c>
      <c r="W152" s="7">
        <v>16</v>
      </c>
      <c r="X152" s="7">
        <v>18</v>
      </c>
      <c r="Y152" s="7">
        <v>15</v>
      </c>
      <c r="Z152" s="7">
        <v>13</v>
      </c>
      <c r="AA152" s="7">
        <v>14</v>
      </c>
      <c r="AB152" s="7">
        <v>14</v>
      </c>
      <c r="AC152" s="7">
        <v>16</v>
      </c>
      <c r="AD152" s="7">
        <v>9</v>
      </c>
      <c r="AE152" s="7">
        <v>15</v>
      </c>
      <c r="AF152" s="7">
        <v>17</v>
      </c>
      <c r="AG152" s="7">
        <v>14</v>
      </c>
      <c r="AH152" s="7">
        <v>16</v>
      </c>
      <c r="AI152" s="7">
        <v>16</v>
      </c>
      <c r="AJ152" s="7">
        <v>13</v>
      </c>
      <c r="AK152" s="7">
        <v>9</v>
      </c>
      <c r="AL152" s="7">
        <v>16</v>
      </c>
      <c r="AM152" s="7">
        <v>11</v>
      </c>
      <c r="AN152" s="7">
        <v>17</v>
      </c>
      <c r="AO152" s="7">
        <v>17</v>
      </c>
      <c r="AP152" s="7">
        <v>14</v>
      </c>
      <c r="AQ152" s="7">
        <v>15</v>
      </c>
      <c r="AR152" s="7">
        <v>17</v>
      </c>
      <c r="AS152" s="7">
        <v>18</v>
      </c>
      <c r="AT152" s="7">
        <v>17</v>
      </c>
      <c r="AU152" s="7">
        <v>17</v>
      </c>
      <c r="AV152" s="7">
        <v>5</v>
      </c>
      <c r="AW152" s="7">
        <v>12</v>
      </c>
      <c r="AX152" s="7">
        <v>14</v>
      </c>
      <c r="AY152" s="7">
        <v>17</v>
      </c>
      <c r="AZ152" s="7">
        <v>16</v>
      </c>
      <c r="BA152" s="7">
        <v>12</v>
      </c>
      <c r="BB152" s="7">
        <v>14</v>
      </c>
      <c r="BC152" s="7">
        <v>13</v>
      </c>
      <c r="BD152" s="7">
        <v>2</v>
      </c>
      <c r="BE152" s="7">
        <v>8</v>
      </c>
      <c r="BF152" s="7">
        <v>14</v>
      </c>
      <c r="BG152" s="7">
        <v>17</v>
      </c>
      <c r="BH152" s="7">
        <v>8</v>
      </c>
      <c r="BI152" s="7">
        <v>16</v>
      </c>
      <c r="BJ152" s="72">
        <v>61</v>
      </c>
      <c r="BK152" s="58">
        <f>BJ152*1000000</f>
        <v>61000000</v>
      </c>
      <c r="BL152" s="34">
        <f>SUM(AU152:BH152)</f>
        <v>169</v>
      </c>
      <c r="BM152" s="34">
        <f>BL152/14</f>
        <v>12.071428571428571</v>
      </c>
      <c r="BN152" s="34">
        <f>SUM(Y152:AF152)</f>
        <v>113</v>
      </c>
      <c r="BO152" s="34">
        <f>BN152/8</f>
        <v>14.125</v>
      </c>
      <c r="BP152" s="34">
        <f>SUM(AG152:AT152)</f>
        <v>210</v>
      </c>
      <c r="BQ152" s="34">
        <f>BP152/14</f>
        <v>15</v>
      </c>
      <c r="BR152" s="34">
        <f>SUM(L152:X152)</f>
        <v>166</v>
      </c>
      <c r="BS152" s="34">
        <f>BR152/13</f>
        <v>12.76923076923077</v>
      </c>
      <c r="BT152" s="34">
        <f>SUM(B152:K152)</f>
        <v>22</v>
      </c>
      <c r="BU152" s="34">
        <f>BT152/11</f>
        <v>2</v>
      </c>
      <c r="BV152" s="29">
        <f>SUM(BT152+BR152+BP152+BN152+BL152)</f>
        <v>680</v>
      </c>
      <c r="BW152" s="34">
        <f>BV152/60</f>
        <v>11.333333333333334</v>
      </c>
    </row>
    <row r="153" spans="1:75" x14ac:dyDescent="0.2">
      <c r="A153" s="3" t="s">
        <v>17</v>
      </c>
      <c r="B153" s="7">
        <v>1</v>
      </c>
      <c r="C153" s="7">
        <v>3</v>
      </c>
      <c r="D153" s="7">
        <v>1</v>
      </c>
      <c r="E153" s="7">
        <v>2</v>
      </c>
      <c r="F153" s="7">
        <v>2</v>
      </c>
      <c r="G153" s="7">
        <v>2</v>
      </c>
      <c r="H153" s="7">
        <v>3</v>
      </c>
      <c r="I153" s="7">
        <v>3</v>
      </c>
      <c r="J153" s="7">
        <v>1</v>
      </c>
      <c r="K153" s="7">
        <v>2</v>
      </c>
      <c r="L153" s="7">
        <v>2</v>
      </c>
      <c r="M153" s="7">
        <v>14</v>
      </c>
      <c r="N153" s="7">
        <v>8</v>
      </c>
      <c r="O153" s="7">
        <v>9</v>
      </c>
      <c r="P153" s="7">
        <v>13</v>
      </c>
      <c r="Q153" s="7">
        <v>13</v>
      </c>
      <c r="R153" s="7">
        <v>6</v>
      </c>
      <c r="S153" s="7">
        <v>2</v>
      </c>
      <c r="T153" s="7">
        <v>15</v>
      </c>
      <c r="U153" s="7">
        <v>6</v>
      </c>
      <c r="V153" s="7">
        <v>17</v>
      </c>
      <c r="W153" s="7">
        <v>14</v>
      </c>
      <c r="X153" s="7">
        <v>17</v>
      </c>
      <c r="Y153" s="7">
        <v>15</v>
      </c>
      <c r="Z153" s="7">
        <v>11</v>
      </c>
      <c r="AA153" s="7">
        <v>13</v>
      </c>
      <c r="AB153" s="7">
        <v>16</v>
      </c>
      <c r="AC153" s="7">
        <v>16</v>
      </c>
      <c r="AD153" s="7">
        <v>12</v>
      </c>
      <c r="AE153" s="7">
        <v>12</v>
      </c>
      <c r="AF153" s="7">
        <v>17</v>
      </c>
      <c r="AG153" s="7">
        <v>16</v>
      </c>
      <c r="AH153" s="7">
        <v>13</v>
      </c>
      <c r="AI153" s="7">
        <v>13</v>
      </c>
      <c r="AJ153" s="7">
        <v>9</v>
      </c>
      <c r="AK153" s="7">
        <v>9</v>
      </c>
      <c r="AL153" s="7">
        <v>14</v>
      </c>
      <c r="AM153" s="7">
        <v>7</v>
      </c>
      <c r="AN153" s="7">
        <v>18</v>
      </c>
      <c r="AO153" s="7">
        <v>14</v>
      </c>
      <c r="AP153" s="7">
        <v>12</v>
      </c>
      <c r="AQ153" s="7">
        <v>13</v>
      </c>
      <c r="AR153" s="7">
        <v>14</v>
      </c>
      <c r="AS153" s="7">
        <v>10</v>
      </c>
      <c r="AT153" s="7">
        <v>14</v>
      </c>
      <c r="AU153" s="7">
        <v>13</v>
      </c>
      <c r="AV153" s="7">
        <v>16</v>
      </c>
      <c r="AW153" s="7">
        <v>17</v>
      </c>
      <c r="AX153" s="7">
        <v>15</v>
      </c>
      <c r="AY153" s="7">
        <v>14</v>
      </c>
      <c r="AZ153" s="7">
        <v>15</v>
      </c>
      <c r="BA153" s="7">
        <v>14</v>
      </c>
      <c r="BB153" s="7">
        <v>8</v>
      </c>
      <c r="BC153" s="7">
        <v>16</v>
      </c>
      <c r="BD153" s="7">
        <v>14</v>
      </c>
      <c r="BE153" s="7">
        <v>5</v>
      </c>
      <c r="BF153" s="7">
        <v>13</v>
      </c>
      <c r="BG153" s="7">
        <v>14</v>
      </c>
      <c r="BH153" s="7">
        <v>6</v>
      </c>
      <c r="BI153" s="7">
        <v>17</v>
      </c>
      <c r="BJ153" s="72">
        <v>58</v>
      </c>
      <c r="BK153" s="58">
        <f>BJ153*1000000</f>
        <v>58000000</v>
      </c>
      <c r="BL153" s="34">
        <f>SUM(AU153:BH153)</f>
        <v>180</v>
      </c>
      <c r="BM153" s="34">
        <f>BL153/14</f>
        <v>12.857142857142858</v>
      </c>
      <c r="BN153" s="34">
        <f>SUM(Y153:AF153)</f>
        <v>112</v>
      </c>
      <c r="BO153" s="34">
        <f>BN153/8</f>
        <v>14</v>
      </c>
      <c r="BP153" s="34">
        <f>SUM(AG153:AT153)</f>
        <v>176</v>
      </c>
      <c r="BQ153" s="34">
        <f>BP153/14</f>
        <v>12.571428571428571</v>
      </c>
      <c r="BR153" s="34">
        <f>SUM(L153:X153)</f>
        <v>136</v>
      </c>
      <c r="BS153" s="34">
        <f>BR153/13</f>
        <v>10.461538461538462</v>
      </c>
      <c r="BT153" s="34">
        <f>SUM(B153:K153)</f>
        <v>20</v>
      </c>
      <c r="BU153" s="34">
        <f>BT153/11</f>
        <v>1.8181818181818181</v>
      </c>
      <c r="BV153" s="29">
        <f>SUM(BT153+BR153+BP153+BN153+BL153)</f>
        <v>624</v>
      </c>
      <c r="BW153" s="34">
        <f>BV153/60</f>
        <v>10.4</v>
      </c>
    </row>
    <row r="154" spans="1:75" x14ac:dyDescent="0.2">
      <c r="A154" s="3" t="s">
        <v>131</v>
      </c>
      <c r="B154" s="7">
        <v>3</v>
      </c>
      <c r="C154" s="7">
        <v>3</v>
      </c>
      <c r="D154" s="7">
        <v>1</v>
      </c>
      <c r="E154" s="7">
        <v>1</v>
      </c>
      <c r="F154" s="7">
        <v>4</v>
      </c>
      <c r="G154" s="7">
        <v>3</v>
      </c>
      <c r="H154" s="7">
        <v>1</v>
      </c>
      <c r="I154" s="7">
        <v>3</v>
      </c>
      <c r="J154" s="7">
        <v>1</v>
      </c>
      <c r="K154" s="7">
        <v>1</v>
      </c>
      <c r="L154" s="7">
        <v>1</v>
      </c>
      <c r="M154" s="7">
        <v>14</v>
      </c>
      <c r="N154" s="7">
        <v>15</v>
      </c>
      <c r="O154" s="7">
        <v>13</v>
      </c>
      <c r="P154" s="7">
        <v>15</v>
      </c>
      <c r="Q154" s="7">
        <v>16</v>
      </c>
      <c r="R154" s="7">
        <v>12</v>
      </c>
      <c r="S154" s="7">
        <v>8</v>
      </c>
      <c r="T154" s="7">
        <v>11</v>
      </c>
      <c r="U154" s="7">
        <v>7</v>
      </c>
      <c r="V154" s="7">
        <v>6</v>
      </c>
      <c r="W154" s="7">
        <v>16</v>
      </c>
      <c r="X154" s="7">
        <v>15</v>
      </c>
      <c r="Y154" s="7">
        <v>16</v>
      </c>
      <c r="Z154" s="7">
        <v>13</v>
      </c>
      <c r="AA154" s="7">
        <v>13</v>
      </c>
      <c r="AB154" s="7">
        <v>13</v>
      </c>
      <c r="AC154" s="7">
        <v>15</v>
      </c>
      <c r="AD154" s="7">
        <v>11</v>
      </c>
      <c r="AE154" s="7">
        <v>15</v>
      </c>
      <c r="AF154" s="7">
        <v>15</v>
      </c>
      <c r="AG154" s="7">
        <v>11</v>
      </c>
      <c r="AH154" s="7">
        <v>15</v>
      </c>
      <c r="AI154" s="7">
        <v>16</v>
      </c>
      <c r="AJ154" s="7">
        <v>13</v>
      </c>
      <c r="AK154" s="7">
        <v>14</v>
      </c>
      <c r="AL154" s="7">
        <v>13</v>
      </c>
      <c r="AM154" s="7">
        <v>14</v>
      </c>
      <c r="AN154" s="7">
        <v>13</v>
      </c>
      <c r="AO154" s="7">
        <v>13</v>
      </c>
      <c r="AP154" s="7">
        <v>16</v>
      </c>
      <c r="AQ154" s="7">
        <v>16</v>
      </c>
      <c r="AR154" s="7">
        <v>16</v>
      </c>
      <c r="AS154" s="7">
        <v>14</v>
      </c>
      <c r="AT154" s="7">
        <v>16</v>
      </c>
      <c r="AU154" s="7">
        <v>12</v>
      </c>
      <c r="AV154" s="7">
        <v>6</v>
      </c>
      <c r="AW154" s="7">
        <v>10</v>
      </c>
      <c r="AX154" s="7">
        <v>12</v>
      </c>
      <c r="AY154" s="7">
        <v>8</v>
      </c>
      <c r="AZ154" s="7">
        <v>16</v>
      </c>
      <c r="BA154" s="7">
        <v>8</v>
      </c>
      <c r="BB154" s="7">
        <v>14</v>
      </c>
      <c r="BC154" s="7">
        <v>8</v>
      </c>
      <c r="BD154" s="7">
        <v>11</v>
      </c>
      <c r="BE154" s="7">
        <v>16</v>
      </c>
      <c r="BF154" s="7">
        <v>16</v>
      </c>
      <c r="BG154" s="7">
        <v>10</v>
      </c>
      <c r="BH154" s="7">
        <v>15</v>
      </c>
      <c r="BI154" s="7">
        <v>15</v>
      </c>
      <c r="BJ154" s="72">
        <v>44</v>
      </c>
      <c r="BK154" s="58">
        <f>BJ154*1000000</f>
        <v>44000000</v>
      </c>
      <c r="BL154" s="34">
        <f>SUM(AU154:BH154)</f>
        <v>162</v>
      </c>
      <c r="BM154" s="34">
        <f>BL154/14</f>
        <v>11.571428571428571</v>
      </c>
      <c r="BN154" s="34">
        <f>SUM(Y154:AF154)</f>
        <v>111</v>
      </c>
      <c r="BO154" s="34">
        <f>BN154/8</f>
        <v>13.875</v>
      </c>
      <c r="BP154" s="34">
        <f>SUM(AG154:AT154)</f>
        <v>200</v>
      </c>
      <c r="BQ154" s="34">
        <f>BP154/14</f>
        <v>14.285714285714286</v>
      </c>
      <c r="BR154" s="34">
        <f>SUM(L154:X154)</f>
        <v>149</v>
      </c>
      <c r="BS154" s="34">
        <f>BR154/13</f>
        <v>11.461538461538462</v>
      </c>
      <c r="BT154" s="34">
        <f>SUM(B154:K154)</f>
        <v>21</v>
      </c>
      <c r="BU154" s="34">
        <f>BT154/11</f>
        <v>1.9090909090909092</v>
      </c>
      <c r="BV154" s="29">
        <f>SUM(BT154+BR154+BP154+BN154+BL154)</f>
        <v>643</v>
      </c>
      <c r="BW154" s="34">
        <f>BV154/60</f>
        <v>10.716666666666667</v>
      </c>
    </row>
    <row r="155" spans="1:75" x14ac:dyDescent="0.2">
      <c r="A155" s="3" t="s">
        <v>260</v>
      </c>
      <c r="B155" s="7">
        <v>3</v>
      </c>
      <c r="C155" s="7">
        <v>3</v>
      </c>
      <c r="D155" s="7">
        <v>2</v>
      </c>
      <c r="E155" s="7">
        <v>2</v>
      </c>
      <c r="F155" s="7">
        <v>1</v>
      </c>
      <c r="G155" s="7">
        <v>2</v>
      </c>
      <c r="H155" s="7">
        <v>2</v>
      </c>
      <c r="I155" s="7">
        <v>1</v>
      </c>
      <c r="J155" s="7">
        <v>2</v>
      </c>
      <c r="K155" s="7">
        <v>3</v>
      </c>
      <c r="L155" s="7">
        <v>2</v>
      </c>
      <c r="M155" s="7">
        <v>14</v>
      </c>
      <c r="N155" s="7">
        <v>16</v>
      </c>
      <c r="O155" s="7">
        <v>12</v>
      </c>
      <c r="P155" s="7">
        <v>14</v>
      </c>
      <c r="Q155" s="7">
        <v>12</v>
      </c>
      <c r="R155" s="7">
        <v>12</v>
      </c>
      <c r="S155" s="7">
        <v>8</v>
      </c>
      <c r="T155" s="7">
        <v>11</v>
      </c>
      <c r="U155" s="7">
        <v>6</v>
      </c>
      <c r="V155" s="7">
        <v>4</v>
      </c>
      <c r="W155" s="7">
        <v>15</v>
      </c>
      <c r="X155" s="7">
        <v>13</v>
      </c>
      <c r="Y155" s="7">
        <v>11</v>
      </c>
      <c r="Z155" s="7">
        <v>12</v>
      </c>
      <c r="AA155" s="7">
        <v>15</v>
      </c>
      <c r="AB155" s="7">
        <v>12</v>
      </c>
      <c r="AC155" s="7">
        <v>14</v>
      </c>
      <c r="AD155" s="7">
        <v>13</v>
      </c>
      <c r="AE155" s="7">
        <v>13</v>
      </c>
      <c r="AF155" s="7">
        <v>13</v>
      </c>
      <c r="AG155" s="7">
        <v>13</v>
      </c>
      <c r="AH155" s="7">
        <v>12</v>
      </c>
      <c r="AI155" s="7">
        <v>9</v>
      </c>
      <c r="AJ155" s="7">
        <v>12</v>
      </c>
      <c r="AK155" s="7">
        <v>13</v>
      </c>
      <c r="AL155" s="7">
        <v>15</v>
      </c>
      <c r="AM155" s="7">
        <v>13</v>
      </c>
      <c r="AN155" s="7">
        <v>15</v>
      </c>
      <c r="AO155" s="7">
        <v>15</v>
      </c>
      <c r="AP155" s="7">
        <v>14</v>
      </c>
      <c r="AQ155" s="7">
        <v>13</v>
      </c>
      <c r="AR155" s="7">
        <v>13</v>
      </c>
      <c r="AS155" s="7">
        <v>9</v>
      </c>
      <c r="AT155" s="7">
        <v>11</v>
      </c>
      <c r="AU155" s="7">
        <v>14</v>
      </c>
      <c r="AV155" s="7">
        <v>8</v>
      </c>
      <c r="AW155" s="7">
        <v>14</v>
      </c>
      <c r="AX155" s="7">
        <v>11</v>
      </c>
      <c r="AY155" s="7">
        <v>10</v>
      </c>
      <c r="AZ155" s="7">
        <v>16</v>
      </c>
      <c r="BA155" s="7">
        <v>9</v>
      </c>
      <c r="BB155" s="7">
        <v>11</v>
      </c>
      <c r="BC155" s="7">
        <v>10</v>
      </c>
      <c r="BD155" s="7">
        <v>10</v>
      </c>
      <c r="BE155" s="7">
        <v>11</v>
      </c>
      <c r="BF155" s="7">
        <v>15</v>
      </c>
      <c r="BG155" s="7">
        <v>4</v>
      </c>
      <c r="BH155" s="7">
        <v>11</v>
      </c>
      <c r="BI155" s="7">
        <v>15</v>
      </c>
      <c r="BJ155" s="72">
        <v>15.25</v>
      </c>
      <c r="BK155" s="58">
        <f>BJ155*1000000</f>
        <v>15250000</v>
      </c>
      <c r="BL155" s="34">
        <f>SUM(AU155:BH155)</f>
        <v>154</v>
      </c>
      <c r="BM155" s="34">
        <f>BL155/14</f>
        <v>11</v>
      </c>
      <c r="BN155" s="34">
        <f>SUM(Y155:AF155)</f>
        <v>103</v>
      </c>
      <c r="BO155" s="34">
        <f>BN155/8</f>
        <v>12.875</v>
      </c>
      <c r="BP155" s="34">
        <f>SUM(AG155:AT155)</f>
        <v>177</v>
      </c>
      <c r="BQ155" s="34">
        <f>BP155/14</f>
        <v>12.642857142857142</v>
      </c>
      <c r="BR155" s="34">
        <f>SUM(L155:X155)</f>
        <v>139</v>
      </c>
      <c r="BS155" s="34">
        <f>BR155/13</f>
        <v>10.692307692307692</v>
      </c>
      <c r="BT155" s="34">
        <f>SUM(B155:K155)</f>
        <v>21</v>
      </c>
      <c r="BU155" s="34">
        <f>BT155/11</f>
        <v>1.9090909090909092</v>
      </c>
      <c r="BV155" s="29">
        <f>SUM(BT155+BR155+BP155+BN155+BL155)</f>
        <v>594</v>
      </c>
      <c r="BW155" s="34">
        <f>BV155/60</f>
        <v>9.9</v>
      </c>
    </row>
    <row r="156" spans="1:75" x14ac:dyDescent="0.2">
      <c r="A156" s="3" t="s">
        <v>116</v>
      </c>
      <c r="B156" s="7">
        <v>4</v>
      </c>
      <c r="C156" s="7">
        <v>2</v>
      </c>
      <c r="D156" s="7">
        <v>3</v>
      </c>
      <c r="E156" s="7">
        <v>2</v>
      </c>
      <c r="F156" s="7">
        <v>1</v>
      </c>
      <c r="G156" s="7">
        <v>4</v>
      </c>
      <c r="H156" s="7">
        <v>3</v>
      </c>
      <c r="I156" s="7">
        <v>2</v>
      </c>
      <c r="J156" s="7">
        <v>1</v>
      </c>
      <c r="K156" s="7">
        <v>4</v>
      </c>
      <c r="L156" s="7">
        <v>2</v>
      </c>
      <c r="M156" s="7">
        <v>14</v>
      </c>
      <c r="N156" s="7">
        <v>13</v>
      </c>
      <c r="O156" s="7">
        <v>12</v>
      </c>
      <c r="P156" s="7">
        <v>15</v>
      </c>
      <c r="Q156" s="7">
        <v>15</v>
      </c>
      <c r="R156" s="7">
        <v>13</v>
      </c>
      <c r="S156" s="7">
        <v>12</v>
      </c>
      <c r="T156" s="7">
        <v>12</v>
      </c>
      <c r="U156" s="7">
        <v>14</v>
      </c>
      <c r="V156" s="7">
        <v>11</v>
      </c>
      <c r="W156" s="7">
        <v>15</v>
      </c>
      <c r="X156" s="7">
        <v>16</v>
      </c>
      <c r="Y156" s="7">
        <v>11</v>
      </c>
      <c r="Z156" s="7">
        <v>13</v>
      </c>
      <c r="AA156" s="7">
        <v>13</v>
      </c>
      <c r="AB156" s="7">
        <v>14</v>
      </c>
      <c r="AC156" s="7">
        <v>15</v>
      </c>
      <c r="AD156" s="7">
        <v>8</v>
      </c>
      <c r="AE156" s="7">
        <v>15</v>
      </c>
      <c r="AF156" s="7">
        <v>15</v>
      </c>
      <c r="AG156" s="7">
        <v>14</v>
      </c>
      <c r="AH156" s="7">
        <v>15</v>
      </c>
      <c r="AI156" s="7">
        <v>12</v>
      </c>
      <c r="AJ156" s="7">
        <v>13</v>
      </c>
      <c r="AK156" s="7">
        <v>14</v>
      </c>
      <c r="AL156" s="7">
        <v>14</v>
      </c>
      <c r="AM156" s="7">
        <v>9</v>
      </c>
      <c r="AN156" s="7">
        <v>13</v>
      </c>
      <c r="AO156" s="7">
        <v>17</v>
      </c>
      <c r="AP156" s="7">
        <v>15</v>
      </c>
      <c r="AQ156" s="7">
        <v>16</v>
      </c>
      <c r="AR156" s="7">
        <v>14</v>
      </c>
      <c r="AS156" s="7">
        <v>13</v>
      </c>
      <c r="AT156" s="7">
        <v>14</v>
      </c>
      <c r="AU156" s="7">
        <v>17</v>
      </c>
      <c r="AV156" s="7">
        <v>10</v>
      </c>
      <c r="AW156" s="7">
        <v>15</v>
      </c>
      <c r="AX156" s="7">
        <v>12</v>
      </c>
      <c r="AY156" s="7">
        <v>9</v>
      </c>
      <c r="AZ156" s="7">
        <v>15</v>
      </c>
      <c r="BA156" s="7">
        <v>5</v>
      </c>
      <c r="BB156" s="7">
        <v>11</v>
      </c>
      <c r="BC156" s="7">
        <v>10</v>
      </c>
      <c r="BD156" s="7">
        <v>9</v>
      </c>
      <c r="BE156" s="7">
        <v>13</v>
      </c>
      <c r="BF156" s="7">
        <v>13</v>
      </c>
      <c r="BG156" s="7">
        <v>9</v>
      </c>
      <c r="BH156" s="7">
        <v>14</v>
      </c>
      <c r="BI156" s="7">
        <v>13</v>
      </c>
      <c r="BJ156" s="72">
        <v>26</v>
      </c>
      <c r="BK156" s="58">
        <f>BJ156*1000000</f>
        <v>26000000</v>
      </c>
      <c r="BL156" s="34">
        <f>SUM(AU156:BH156)</f>
        <v>162</v>
      </c>
      <c r="BM156" s="34">
        <f>BL156/14</f>
        <v>11.571428571428571</v>
      </c>
      <c r="BN156" s="34">
        <f>SUM(Y156:AF156)</f>
        <v>104</v>
      </c>
      <c r="BO156" s="34">
        <f>BN156/8</f>
        <v>13</v>
      </c>
      <c r="BP156" s="34">
        <f>SUM(AG156:AT156)</f>
        <v>193</v>
      </c>
      <c r="BQ156" s="34">
        <f>BP156/14</f>
        <v>13.785714285714286</v>
      </c>
      <c r="BR156" s="34">
        <f>SUM(L156:X156)</f>
        <v>164</v>
      </c>
      <c r="BS156" s="34">
        <f>BR156/13</f>
        <v>12.615384615384615</v>
      </c>
      <c r="BT156" s="34">
        <f>SUM(B156:K156)</f>
        <v>26</v>
      </c>
      <c r="BU156" s="34">
        <f>BT156/11</f>
        <v>2.3636363636363638</v>
      </c>
      <c r="BV156" s="29">
        <f>SUM(BT156+BR156+BP156+BN156+BL156)</f>
        <v>649</v>
      </c>
      <c r="BW156" s="34">
        <f>BV156/60</f>
        <v>10.816666666666666</v>
      </c>
    </row>
    <row r="157" spans="1:75" x14ac:dyDescent="0.2">
      <c r="A157" s="3" t="s">
        <v>55</v>
      </c>
      <c r="B157" s="7">
        <v>3</v>
      </c>
      <c r="C157" s="7">
        <v>3</v>
      </c>
      <c r="D157" s="7">
        <v>3</v>
      </c>
      <c r="E157" s="7">
        <v>1</v>
      </c>
      <c r="F157" s="7">
        <v>3</v>
      </c>
      <c r="G157" s="7">
        <v>1</v>
      </c>
      <c r="H157" s="7">
        <v>3</v>
      </c>
      <c r="I157" s="7">
        <v>3</v>
      </c>
      <c r="J157" s="7">
        <v>3</v>
      </c>
      <c r="K157" s="7">
        <v>3</v>
      </c>
      <c r="L157" s="7">
        <v>1</v>
      </c>
      <c r="M157" s="7">
        <v>16</v>
      </c>
      <c r="N157" s="7">
        <v>11</v>
      </c>
      <c r="O157" s="7">
        <v>8</v>
      </c>
      <c r="P157" s="7">
        <v>15</v>
      </c>
      <c r="Q157" s="7">
        <v>12</v>
      </c>
      <c r="R157" s="7">
        <v>9</v>
      </c>
      <c r="S157" s="7">
        <v>7</v>
      </c>
      <c r="T157" s="7">
        <v>12</v>
      </c>
      <c r="U157" s="7">
        <v>13</v>
      </c>
      <c r="V157" s="7">
        <v>9</v>
      </c>
      <c r="W157" s="7">
        <v>14</v>
      </c>
      <c r="X157" s="7">
        <v>16</v>
      </c>
      <c r="Y157" s="7">
        <v>12</v>
      </c>
      <c r="Z157" s="7">
        <v>12</v>
      </c>
      <c r="AA157" s="7">
        <v>14</v>
      </c>
      <c r="AB157" s="7">
        <v>15</v>
      </c>
      <c r="AC157" s="7">
        <v>13</v>
      </c>
      <c r="AD157" s="7">
        <v>11</v>
      </c>
      <c r="AE157" s="7">
        <v>13</v>
      </c>
      <c r="AF157" s="7">
        <v>16</v>
      </c>
      <c r="AG157" s="7">
        <v>13</v>
      </c>
      <c r="AH157" s="7">
        <v>12</v>
      </c>
      <c r="AI157" s="7">
        <v>15</v>
      </c>
      <c r="AJ157" s="7">
        <v>11</v>
      </c>
      <c r="AK157" s="7">
        <v>12</v>
      </c>
      <c r="AL157" s="7">
        <v>15</v>
      </c>
      <c r="AM157" s="7">
        <v>13</v>
      </c>
      <c r="AN157" s="7">
        <v>18</v>
      </c>
      <c r="AO157" s="7">
        <v>18</v>
      </c>
      <c r="AP157" s="7">
        <v>13</v>
      </c>
      <c r="AQ157" s="7">
        <v>12</v>
      </c>
      <c r="AR157" s="7">
        <v>14</v>
      </c>
      <c r="AS157" s="7">
        <v>16</v>
      </c>
      <c r="AT157" s="7">
        <v>13</v>
      </c>
      <c r="AU157" s="7">
        <v>14</v>
      </c>
      <c r="AV157" s="7">
        <v>11</v>
      </c>
      <c r="AW157" s="7">
        <v>12</v>
      </c>
      <c r="AX157" s="7">
        <v>14</v>
      </c>
      <c r="AY157" s="7">
        <v>13</v>
      </c>
      <c r="AZ157" s="7">
        <v>16</v>
      </c>
      <c r="BA157" s="7">
        <v>13</v>
      </c>
      <c r="BB157" s="7">
        <v>12</v>
      </c>
      <c r="BC157" s="7">
        <v>12</v>
      </c>
      <c r="BD157" s="7">
        <v>5</v>
      </c>
      <c r="BE157" s="7">
        <v>12</v>
      </c>
      <c r="BF157" s="7">
        <v>15</v>
      </c>
      <c r="BG157" s="7">
        <v>13</v>
      </c>
      <c r="BH157" s="7">
        <v>11</v>
      </c>
      <c r="BI157" s="7">
        <v>17</v>
      </c>
      <c r="BJ157" s="72">
        <v>38</v>
      </c>
      <c r="BK157" s="58">
        <f>BJ157*1000000</f>
        <v>38000000</v>
      </c>
      <c r="BL157" s="34">
        <f>SUM(AU157:BH157)</f>
        <v>173</v>
      </c>
      <c r="BM157" s="34">
        <f>BL157/14</f>
        <v>12.357142857142858</v>
      </c>
      <c r="BN157" s="34">
        <f>SUM(Y157:AF157)</f>
        <v>106</v>
      </c>
      <c r="BO157" s="34">
        <f>BN157/8</f>
        <v>13.25</v>
      </c>
      <c r="BP157" s="34">
        <f>SUM(AG157:AT157)</f>
        <v>195</v>
      </c>
      <c r="BQ157" s="34">
        <f>BP157/14</f>
        <v>13.928571428571429</v>
      </c>
      <c r="BR157" s="34">
        <f>SUM(L157:X157)</f>
        <v>143</v>
      </c>
      <c r="BS157" s="34">
        <f>BR157/13</f>
        <v>11</v>
      </c>
      <c r="BT157" s="34">
        <f>SUM(B157:K157)</f>
        <v>26</v>
      </c>
      <c r="BU157" s="34">
        <f>BT157/11</f>
        <v>2.3636363636363638</v>
      </c>
      <c r="BV157" s="29">
        <f>SUM(BT157+BR157+BP157+BN157+BL157)</f>
        <v>643</v>
      </c>
      <c r="BW157" s="34">
        <f>BV157/60</f>
        <v>10.716666666666667</v>
      </c>
    </row>
    <row r="158" spans="1:75" x14ac:dyDescent="0.2">
      <c r="A158" s="3" t="s">
        <v>6</v>
      </c>
      <c r="B158" s="7">
        <v>3</v>
      </c>
      <c r="C158" s="7">
        <v>3</v>
      </c>
      <c r="D158" s="7">
        <v>2</v>
      </c>
      <c r="E158" s="7">
        <v>2</v>
      </c>
      <c r="F158" s="7">
        <v>3</v>
      </c>
      <c r="G158" s="7">
        <v>1</v>
      </c>
      <c r="H158" s="7">
        <v>3</v>
      </c>
      <c r="I158" s="7">
        <v>3</v>
      </c>
      <c r="J158" s="7">
        <v>2</v>
      </c>
      <c r="K158" s="7">
        <v>3</v>
      </c>
      <c r="L158" s="7">
        <v>4</v>
      </c>
      <c r="M158" s="7">
        <v>8</v>
      </c>
      <c r="N158" s="7">
        <v>13</v>
      </c>
      <c r="O158" s="7">
        <v>10</v>
      </c>
      <c r="P158" s="7">
        <v>11</v>
      </c>
      <c r="Q158" s="7">
        <v>16</v>
      </c>
      <c r="R158" s="7">
        <v>7</v>
      </c>
      <c r="S158" s="7">
        <v>9</v>
      </c>
      <c r="T158" s="7">
        <v>17</v>
      </c>
      <c r="U158" s="7">
        <v>6</v>
      </c>
      <c r="V158" s="7">
        <v>12</v>
      </c>
      <c r="W158" s="7">
        <v>15</v>
      </c>
      <c r="X158" s="7">
        <v>12</v>
      </c>
      <c r="Y158" s="7">
        <v>11</v>
      </c>
      <c r="Z158" s="7">
        <v>12</v>
      </c>
      <c r="AA158" s="7">
        <v>9</v>
      </c>
      <c r="AB158" s="7">
        <v>13</v>
      </c>
      <c r="AC158" s="7">
        <v>12</v>
      </c>
      <c r="AD158" s="7">
        <v>11</v>
      </c>
      <c r="AE158" s="7">
        <v>15</v>
      </c>
      <c r="AF158" s="7">
        <v>14</v>
      </c>
      <c r="AG158" s="7">
        <v>12</v>
      </c>
      <c r="AH158" s="7">
        <v>8</v>
      </c>
      <c r="AI158" s="7">
        <v>12</v>
      </c>
      <c r="AJ158" s="7">
        <v>12</v>
      </c>
      <c r="AK158" s="7">
        <v>6</v>
      </c>
      <c r="AL158" s="7">
        <v>17</v>
      </c>
      <c r="AM158" s="7">
        <v>8</v>
      </c>
      <c r="AN158" s="7">
        <v>13</v>
      </c>
      <c r="AO158" s="7">
        <v>14</v>
      </c>
      <c r="AP158" s="7">
        <v>12</v>
      </c>
      <c r="AQ158" s="7">
        <v>9</v>
      </c>
      <c r="AR158" s="7">
        <v>18</v>
      </c>
      <c r="AS158" s="7">
        <v>15</v>
      </c>
      <c r="AT158" s="7">
        <v>16</v>
      </c>
      <c r="AU158" s="7">
        <v>10</v>
      </c>
      <c r="AV158" s="7">
        <v>7</v>
      </c>
      <c r="AW158" s="7">
        <v>11</v>
      </c>
      <c r="AX158" s="7">
        <v>10</v>
      </c>
      <c r="AY158" s="7">
        <v>17</v>
      </c>
      <c r="AZ158" s="7">
        <v>13</v>
      </c>
      <c r="BA158" s="7">
        <v>6</v>
      </c>
      <c r="BB158" s="7">
        <v>14</v>
      </c>
      <c r="BC158" s="7">
        <v>9</v>
      </c>
      <c r="BD158" s="7">
        <v>3</v>
      </c>
      <c r="BE158" s="7">
        <v>5</v>
      </c>
      <c r="BF158" s="7">
        <v>12</v>
      </c>
      <c r="BG158" s="7">
        <v>11</v>
      </c>
      <c r="BH158" s="7">
        <v>5</v>
      </c>
      <c r="BI158" s="7">
        <v>14</v>
      </c>
      <c r="BJ158" s="72">
        <v>40</v>
      </c>
      <c r="BK158" s="58">
        <f>BJ158*1000000</f>
        <v>40000000</v>
      </c>
      <c r="BL158" s="34">
        <f>SUM(AU158:BH158)</f>
        <v>133</v>
      </c>
      <c r="BM158" s="34">
        <f>BL158/14</f>
        <v>9.5</v>
      </c>
      <c r="BN158" s="34">
        <f>SUM(Y158:AF158)</f>
        <v>97</v>
      </c>
      <c r="BO158" s="34">
        <f>BN158/8</f>
        <v>12.125</v>
      </c>
      <c r="BP158" s="34">
        <f>SUM(AG158:AT158)</f>
        <v>172</v>
      </c>
      <c r="BQ158" s="34">
        <f>BP158/14</f>
        <v>12.285714285714286</v>
      </c>
      <c r="BR158" s="34">
        <f>SUM(L158:X158)</f>
        <v>140</v>
      </c>
      <c r="BS158" s="34">
        <f>BR158/13</f>
        <v>10.76923076923077</v>
      </c>
      <c r="BT158" s="34">
        <f>SUM(B158:K158)</f>
        <v>25</v>
      </c>
      <c r="BU158" s="34">
        <f>BT158/11</f>
        <v>2.2727272727272729</v>
      </c>
      <c r="BV158" s="29">
        <f>SUM(BT158+BR158+BP158+BN158+BL158)</f>
        <v>567</v>
      </c>
      <c r="BW158" s="34">
        <f>BV158/60</f>
        <v>9.4499999999999993</v>
      </c>
    </row>
    <row r="159" spans="1:75" x14ac:dyDescent="0.2">
      <c r="A159" s="3" t="s">
        <v>233</v>
      </c>
      <c r="B159" s="7">
        <v>16</v>
      </c>
      <c r="C159" s="7">
        <v>14</v>
      </c>
      <c r="D159" s="7">
        <v>16</v>
      </c>
      <c r="E159" s="7">
        <v>8</v>
      </c>
      <c r="F159" s="7">
        <v>19</v>
      </c>
      <c r="G159" s="7">
        <v>15</v>
      </c>
      <c r="H159" s="7">
        <v>13</v>
      </c>
      <c r="I159" s="7">
        <v>1</v>
      </c>
      <c r="J159" s="7">
        <v>14</v>
      </c>
      <c r="K159" s="7">
        <v>15</v>
      </c>
      <c r="L159" s="7">
        <v>17</v>
      </c>
      <c r="M159" s="7">
        <v>11</v>
      </c>
      <c r="N159" s="7">
        <v>14</v>
      </c>
      <c r="O159" s="7">
        <v>13</v>
      </c>
      <c r="P159" s="7">
        <v>15</v>
      </c>
      <c r="Q159" s="7">
        <v>13</v>
      </c>
      <c r="R159" s="7">
        <v>11</v>
      </c>
      <c r="S159" s="7">
        <v>12</v>
      </c>
      <c r="T159" s="7">
        <v>6</v>
      </c>
      <c r="U159" s="7">
        <v>9</v>
      </c>
      <c r="V159" s="7">
        <v>10</v>
      </c>
      <c r="W159" s="7">
        <v>12</v>
      </c>
      <c r="X159" s="7">
        <v>12</v>
      </c>
      <c r="Y159" s="7">
        <v>13</v>
      </c>
      <c r="Z159" s="7">
        <v>12</v>
      </c>
      <c r="AA159" s="7">
        <v>10</v>
      </c>
      <c r="AB159" s="7">
        <v>14</v>
      </c>
      <c r="AC159" s="7">
        <v>11</v>
      </c>
      <c r="AD159" s="7">
        <v>17</v>
      </c>
      <c r="AE159" s="7">
        <v>13</v>
      </c>
      <c r="AF159" s="7">
        <v>14</v>
      </c>
      <c r="AG159" s="7">
        <v>14</v>
      </c>
      <c r="AH159" s="7">
        <v>12</v>
      </c>
      <c r="AI159" s="7">
        <v>10</v>
      </c>
      <c r="AJ159" s="7">
        <v>11</v>
      </c>
      <c r="AK159" s="7">
        <v>14</v>
      </c>
      <c r="AL159" s="7">
        <v>2</v>
      </c>
      <c r="AM159" s="7">
        <v>13</v>
      </c>
      <c r="AN159" s="7">
        <v>3</v>
      </c>
      <c r="AO159" s="7">
        <v>16</v>
      </c>
      <c r="AP159" s="7">
        <v>13</v>
      </c>
      <c r="AQ159" s="7">
        <v>14</v>
      </c>
      <c r="AR159" s="7">
        <v>12</v>
      </c>
      <c r="AS159" s="7">
        <v>11</v>
      </c>
      <c r="AT159" s="7">
        <v>13</v>
      </c>
      <c r="AU159" s="7">
        <v>10</v>
      </c>
      <c r="AV159" s="7">
        <v>3</v>
      </c>
      <c r="AW159" s="7">
        <v>3</v>
      </c>
      <c r="AX159" s="7">
        <v>2</v>
      </c>
      <c r="AY159" s="7">
        <v>3</v>
      </c>
      <c r="AZ159" s="7">
        <v>9</v>
      </c>
      <c r="BA159" s="7">
        <v>5</v>
      </c>
      <c r="BB159" s="7">
        <v>2</v>
      </c>
      <c r="BC159" s="7">
        <v>3</v>
      </c>
      <c r="BD159" s="7">
        <v>1</v>
      </c>
      <c r="BE159" s="7">
        <v>3</v>
      </c>
      <c r="BF159" s="7">
        <v>13</v>
      </c>
      <c r="BG159" s="7">
        <v>3</v>
      </c>
      <c r="BH159" s="7">
        <v>2</v>
      </c>
      <c r="BI159" s="7">
        <v>13</v>
      </c>
      <c r="BJ159" s="72">
        <v>10.25</v>
      </c>
      <c r="BK159" s="58">
        <f>BJ159*1000000</f>
        <v>10250000</v>
      </c>
      <c r="BL159" s="34">
        <f>SUM(AU159:BH159)</f>
        <v>62</v>
      </c>
      <c r="BM159" s="34">
        <f>BL159/14</f>
        <v>4.4285714285714288</v>
      </c>
      <c r="BN159" s="34">
        <f>SUM(Y159:AF159)</f>
        <v>104</v>
      </c>
      <c r="BO159" s="34">
        <f>BN159/8</f>
        <v>13</v>
      </c>
      <c r="BP159" s="34">
        <f>SUM(AG159:AT159)</f>
        <v>158</v>
      </c>
      <c r="BQ159" s="34">
        <f>BP159/14</f>
        <v>11.285714285714286</v>
      </c>
      <c r="BR159" s="34">
        <f>SUM(L159:X159)</f>
        <v>155</v>
      </c>
      <c r="BS159" s="34">
        <f>BR159/13</f>
        <v>11.923076923076923</v>
      </c>
      <c r="BT159" s="34">
        <f>SUM(B159:K159)</f>
        <v>131</v>
      </c>
      <c r="BU159" s="34">
        <f>BT159/11</f>
        <v>11.909090909090908</v>
      </c>
      <c r="BV159" s="29">
        <f>SUM(BT159+BR159+BP159+BN159+BL159)</f>
        <v>610</v>
      </c>
      <c r="BW159" s="34">
        <f>BV159/60</f>
        <v>10.166666666666666</v>
      </c>
    </row>
    <row r="160" spans="1:75" x14ac:dyDescent="0.2">
      <c r="A160" s="3" t="s">
        <v>147</v>
      </c>
      <c r="B160" s="7">
        <v>2</v>
      </c>
      <c r="C160" s="7">
        <v>1</v>
      </c>
      <c r="D160" s="7">
        <v>3</v>
      </c>
      <c r="E160" s="7">
        <v>3</v>
      </c>
      <c r="F160" s="7">
        <v>3</v>
      </c>
      <c r="G160" s="7">
        <v>2</v>
      </c>
      <c r="H160" s="7">
        <v>1</v>
      </c>
      <c r="I160" s="7">
        <v>1</v>
      </c>
      <c r="J160" s="7">
        <v>2</v>
      </c>
      <c r="K160" s="7">
        <v>4</v>
      </c>
      <c r="L160" s="7">
        <v>3</v>
      </c>
      <c r="M160" s="7">
        <v>12</v>
      </c>
      <c r="N160" s="7">
        <v>15</v>
      </c>
      <c r="O160" s="7">
        <v>11</v>
      </c>
      <c r="P160" s="7">
        <v>16</v>
      </c>
      <c r="Q160" s="7">
        <v>12</v>
      </c>
      <c r="R160" s="7">
        <v>14</v>
      </c>
      <c r="S160" s="7">
        <v>6</v>
      </c>
      <c r="T160" s="7">
        <v>10</v>
      </c>
      <c r="U160" s="7">
        <v>8</v>
      </c>
      <c r="V160" s="7">
        <v>6</v>
      </c>
      <c r="W160" s="7">
        <v>14</v>
      </c>
      <c r="X160" s="7">
        <v>16</v>
      </c>
      <c r="Y160" s="7">
        <v>19</v>
      </c>
      <c r="Z160" s="7">
        <v>12</v>
      </c>
      <c r="AA160" s="7">
        <v>15</v>
      </c>
      <c r="AB160" s="7">
        <v>15</v>
      </c>
      <c r="AC160" s="7">
        <v>16</v>
      </c>
      <c r="AD160" s="7">
        <v>13</v>
      </c>
      <c r="AE160" s="7">
        <v>16</v>
      </c>
      <c r="AF160" s="7">
        <v>16</v>
      </c>
      <c r="AG160" s="7">
        <v>15</v>
      </c>
      <c r="AH160" s="7">
        <v>14</v>
      </c>
      <c r="AI160" s="7">
        <v>12</v>
      </c>
      <c r="AJ160" s="7">
        <v>13</v>
      </c>
      <c r="AK160" s="7">
        <v>13</v>
      </c>
      <c r="AL160" s="7">
        <v>11</v>
      </c>
      <c r="AM160" s="7">
        <v>11</v>
      </c>
      <c r="AN160" s="7">
        <v>13</v>
      </c>
      <c r="AO160" s="7">
        <v>15</v>
      </c>
      <c r="AP160" s="7">
        <v>15</v>
      </c>
      <c r="AQ160" s="7">
        <v>16</v>
      </c>
      <c r="AR160" s="7">
        <v>15</v>
      </c>
      <c r="AS160" s="7">
        <v>14</v>
      </c>
      <c r="AT160" s="7">
        <v>14</v>
      </c>
      <c r="AU160" s="7">
        <v>12</v>
      </c>
      <c r="AV160" s="7">
        <v>5</v>
      </c>
      <c r="AW160" s="7">
        <v>11</v>
      </c>
      <c r="AX160" s="7">
        <v>11</v>
      </c>
      <c r="AY160" s="7">
        <v>8</v>
      </c>
      <c r="AZ160" s="7">
        <v>14</v>
      </c>
      <c r="BA160" s="7">
        <v>6</v>
      </c>
      <c r="BB160" s="7">
        <v>14</v>
      </c>
      <c r="BC160" s="7">
        <v>8</v>
      </c>
      <c r="BD160" s="7">
        <v>8</v>
      </c>
      <c r="BE160" s="7">
        <v>13</v>
      </c>
      <c r="BF160" s="7">
        <v>14</v>
      </c>
      <c r="BG160" s="7">
        <v>5</v>
      </c>
      <c r="BH160" s="7">
        <v>15</v>
      </c>
      <c r="BI160" s="7">
        <v>13</v>
      </c>
      <c r="BJ160" s="72">
        <v>32.5</v>
      </c>
      <c r="BK160" s="58">
        <f>BJ160*1000000</f>
        <v>32500000</v>
      </c>
      <c r="BL160" s="34">
        <f>SUM(AU160:BH160)</f>
        <v>144</v>
      </c>
      <c r="BM160" s="34">
        <f>BL160/14</f>
        <v>10.285714285714286</v>
      </c>
      <c r="BN160" s="34">
        <f>SUM(Y160:AF160)</f>
        <v>122</v>
      </c>
      <c r="BO160" s="34">
        <f>BN160/8</f>
        <v>15.25</v>
      </c>
      <c r="BP160" s="34">
        <f>SUM(AG160:AT160)</f>
        <v>191</v>
      </c>
      <c r="BQ160" s="34">
        <f>BP160/14</f>
        <v>13.642857142857142</v>
      </c>
      <c r="BR160" s="34">
        <f>SUM(L160:X160)</f>
        <v>143</v>
      </c>
      <c r="BS160" s="34">
        <f>BR160/13</f>
        <v>11</v>
      </c>
      <c r="BT160" s="34">
        <f>SUM(B160:K160)</f>
        <v>22</v>
      </c>
      <c r="BU160" s="34">
        <f>BT160/11</f>
        <v>2</v>
      </c>
      <c r="BV160" s="29">
        <f>SUM(BT160+BR160+BP160+BN160+BL160)</f>
        <v>622</v>
      </c>
      <c r="BW160" s="34">
        <f>BV160/60</f>
        <v>10.366666666666667</v>
      </c>
    </row>
    <row r="161" spans="1:75" x14ac:dyDescent="0.2">
      <c r="A161" s="3" t="s">
        <v>129</v>
      </c>
      <c r="B161" s="7">
        <v>1</v>
      </c>
      <c r="C161" s="7">
        <v>1</v>
      </c>
      <c r="D161" s="7">
        <v>3</v>
      </c>
      <c r="E161" s="7">
        <v>1</v>
      </c>
      <c r="F161" s="7">
        <v>1</v>
      </c>
      <c r="G161" s="7">
        <v>2</v>
      </c>
      <c r="H161" s="7">
        <v>1</v>
      </c>
      <c r="I161" s="7">
        <v>3</v>
      </c>
      <c r="J161" s="7">
        <v>1</v>
      </c>
      <c r="K161" s="7">
        <v>2</v>
      </c>
      <c r="L161" s="7">
        <v>2</v>
      </c>
      <c r="M161" s="7">
        <v>12</v>
      </c>
      <c r="N161" s="7">
        <v>11</v>
      </c>
      <c r="O161" s="7">
        <v>13</v>
      </c>
      <c r="P161" s="7">
        <v>14</v>
      </c>
      <c r="Q161" s="7">
        <v>10</v>
      </c>
      <c r="R161" s="7">
        <v>13</v>
      </c>
      <c r="S161" s="7">
        <v>10</v>
      </c>
      <c r="T161" s="7">
        <v>12</v>
      </c>
      <c r="U161" s="7">
        <v>5</v>
      </c>
      <c r="V161" s="7">
        <v>7</v>
      </c>
      <c r="W161" s="7">
        <v>15</v>
      </c>
      <c r="X161" s="7">
        <v>13</v>
      </c>
      <c r="Y161" s="7">
        <v>13</v>
      </c>
      <c r="Z161" s="7">
        <v>13</v>
      </c>
      <c r="AA161" s="7">
        <v>14</v>
      </c>
      <c r="AB161" s="7">
        <v>15</v>
      </c>
      <c r="AC161" s="7">
        <v>14</v>
      </c>
      <c r="AD161" s="7">
        <v>6</v>
      </c>
      <c r="AE161" s="7">
        <v>16</v>
      </c>
      <c r="AF161" s="7">
        <v>16</v>
      </c>
      <c r="AG161" s="7">
        <v>14</v>
      </c>
      <c r="AH161" s="7">
        <v>13</v>
      </c>
      <c r="AI161" s="7">
        <v>14</v>
      </c>
      <c r="AJ161" s="7">
        <v>12</v>
      </c>
      <c r="AK161" s="7">
        <v>11</v>
      </c>
      <c r="AL161" s="7">
        <v>15</v>
      </c>
      <c r="AM161" s="7">
        <v>13</v>
      </c>
      <c r="AN161" s="7">
        <v>13</v>
      </c>
      <c r="AO161" s="7">
        <v>15</v>
      </c>
      <c r="AP161" s="7">
        <v>13</v>
      </c>
      <c r="AQ161" s="7">
        <v>15</v>
      </c>
      <c r="AR161" s="7">
        <v>15</v>
      </c>
      <c r="AS161" s="7">
        <v>12</v>
      </c>
      <c r="AT161" s="7">
        <v>15</v>
      </c>
      <c r="AU161" s="7">
        <v>7</v>
      </c>
      <c r="AV161" s="7">
        <v>12</v>
      </c>
      <c r="AW161" s="7">
        <v>12</v>
      </c>
      <c r="AX161" s="7">
        <v>16</v>
      </c>
      <c r="AY161" s="7">
        <v>12</v>
      </c>
      <c r="AZ161" s="7">
        <v>16</v>
      </c>
      <c r="BA161" s="7">
        <v>11</v>
      </c>
      <c r="BB161" s="7">
        <v>8</v>
      </c>
      <c r="BC161" s="7">
        <v>10</v>
      </c>
      <c r="BD161" s="7">
        <v>11</v>
      </c>
      <c r="BE161" s="7">
        <v>8</v>
      </c>
      <c r="BF161" s="7">
        <v>12</v>
      </c>
      <c r="BG161" s="7">
        <v>8</v>
      </c>
      <c r="BH161" s="7">
        <v>6</v>
      </c>
      <c r="BI161" s="7">
        <v>16</v>
      </c>
      <c r="BJ161" s="72">
        <v>59</v>
      </c>
      <c r="BK161" s="58">
        <f>BJ161*1000000</f>
        <v>59000000</v>
      </c>
      <c r="BL161" s="34">
        <f>SUM(AU161:BH161)</f>
        <v>149</v>
      </c>
      <c r="BM161" s="34">
        <f>BL161/14</f>
        <v>10.642857142857142</v>
      </c>
      <c r="BN161" s="34">
        <f>SUM(Y161:AF161)</f>
        <v>107</v>
      </c>
      <c r="BO161" s="34">
        <f>BN161/8</f>
        <v>13.375</v>
      </c>
      <c r="BP161" s="34">
        <f>SUM(AG161:AT161)</f>
        <v>190</v>
      </c>
      <c r="BQ161" s="34">
        <f>BP161/14</f>
        <v>13.571428571428571</v>
      </c>
      <c r="BR161" s="34">
        <f>SUM(L161:X161)</f>
        <v>137</v>
      </c>
      <c r="BS161" s="34">
        <f>BR161/13</f>
        <v>10.538461538461538</v>
      </c>
      <c r="BT161" s="34">
        <f>SUM(B161:K161)</f>
        <v>16</v>
      </c>
      <c r="BU161" s="34">
        <f>BT161/11</f>
        <v>1.4545454545454546</v>
      </c>
      <c r="BV161" s="29">
        <f>SUM(BT161+BR161+BP161+BN161+BL161)</f>
        <v>599</v>
      </c>
      <c r="BW161" s="34">
        <f>BV161/60</f>
        <v>9.9833333333333325</v>
      </c>
    </row>
    <row r="162" spans="1:75" x14ac:dyDescent="0.2">
      <c r="A162" s="3" t="s">
        <v>251</v>
      </c>
      <c r="B162" s="7">
        <v>14</v>
      </c>
      <c r="C162" s="7">
        <v>10</v>
      </c>
      <c r="D162" s="7">
        <v>15</v>
      </c>
      <c r="E162" s="7">
        <v>10</v>
      </c>
      <c r="F162" s="7">
        <v>16</v>
      </c>
      <c r="G162" s="7">
        <v>13</v>
      </c>
      <c r="H162" s="7">
        <v>13</v>
      </c>
      <c r="I162" s="7">
        <v>4</v>
      </c>
      <c r="J162" s="7">
        <v>13</v>
      </c>
      <c r="K162" s="7">
        <v>12</v>
      </c>
      <c r="L162" s="7">
        <v>16</v>
      </c>
      <c r="M162" s="7">
        <v>12</v>
      </c>
      <c r="N162" s="7">
        <v>12</v>
      </c>
      <c r="O162" s="7">
        <v>12</v>
      </c>
      <c r="P162" s="7">
        <v>12</v>
      </c>
      <c r="Q162" s="7">
        <v>11</v>
      </c>
      <c r="R162" s="7">
        <v>12</v>
      </c>
      <c r="S162" s="7">
        <v>1</v>
      </c>
      <c r="T162" s="7">
        <v>10</v>
      </c>
      <c r="U162" s="7">
        <v>8</v>
      </c>
      <c r="V162" s="7">
        <v>6</v>
      </c>
      <c r="W162" s="7">
        <v>12</v>
      </c>
      <c r="X162" s="7">
        <v>13</v>
      </c>
      <c r="Y162" s="7">
        <v>12</v>
      </c>
      <c r="Z162" s="7">
        <v>13</v>
      </c>
      <c r="AA162" s="7">
        <v>11</v>
      </c>
      <c r="AB162" s="7">
        <v>10</v>
      </c>
      <c r="AC162" s="7">
        <v>11</v>
      </c>
      <c r="AD162" s="7">
        <v>17</v>
      </c>
      <c r="AE162" s="7">
        <v>11</v>
      </c>
      <c r="AF162" s="7">
        <v>12</v>
      </c>
      <c r="AG162" s="7">
        <v>11</v>
      </c>
      <c r="AH162" s="7">
        <v>12</v>
      </c>
      <c r="AI162" s="7">
        <v>7</v>
      </c>
      <c r="AJ162" s="7">
        <v>12</v>
      </c>
      <c r="AK162" s="7">
        <v>15</v>
      </c>
      <c r="AL162" s="7">
        <v>3</v>
      </c>
      <c r="AM162" s="7">
        <v>12</v>
      </c>
      <c r="AN162" s="7">
        <v>2</v>
      </c>
      <c r="AO162" s="7">
        <v>14</v>
      </c>
      <c r="AP162" s="7">
        <v>13</v>
      </c>
      <c r="AQ162" s="7">
        <v>13</v>
      </c>
      <c r="AR162" s="7">
        <v>12</v>
      </c>
      <c r="AS162" s="7">
        <v>11</v>
      </c>
      <c r="AT162" s="7">
        <v>14</v>
      </c>
      <c r="AU162" s="7">
        <v>9</v>
      </c>
      <c r="AV162" s="7">
        <v>3</v>
      </c>
      <c r="AW162" s="7">
        <v>2</v>
      </c>
      <c r="AX162" s="7">
        <v>3</v>
      </c>
      <c r="AY162" s="7">
        <v>1</v>
      </c>
      <c r="AZ162" s="7">
        <v>6</v>
      </c>
      <c r="BA162" s="7">
        <v>7</v>
      </c>
      <c r="BB162" s="7">
        <v>5</v>
      </c>
      <c r="BC162" s="7">
        <v>3</v>
      </c>
      <c r="BD162" s="7">
        <v>3</v>
      </c>
      <c r="BE162" s="7">
        <v>1</v>
      </c>
      <c r="BF162" s="7">
        <v>8</v>
      </c>
      <c r="BG162" s="7">
        <v>3</v>
      </c>
      <c r="BH162" s="7">
        <v>1</v>
      </c>
      <c r="BI162" s="7">
        <v>8</v>
      </c>
      <c r="BJ162" s="72">
        <v>8.75</v>
      </c>
      <c r="BK162" s="58">
        <f>BJ162*1000000</f>
        <v>8750000</v>
      </c>
      <c r="BL162" s="34">
        <f>SUM(AU162:BH162)</f>
        <v>55</v>
      </c>
      <c r="BM162" s="34">
        <f>BL162/14</f>
        <v>3.9285714285714284</v>
      </c>
      <c r="BN162" s="34">
        <f>SUM(Y162:AF162)</f>
        <v>97</v>
      </c>
      <c r="BO162" s="34">
        <f>BN162/8</f>
        <v>12.125</v>
      </c>
      <c r="BP162" s="34">
        <f>SUM(AG162:AT162)</f>
        <v>151</v>
      </c>
      <c r="BQ162" s="34">
        <f>BP162/14</f>
        <v>10.785714285714286</v>
      </c>
      <c r="BR162" s="34">
        <f>SUM(L162:X162)</f>
        <v>137</v>
      </c>
      <c r="BS162" s="34">
        <f>BR162/13</f>
        <v>10.538461538461538</v>
      </c>
      <c r="BT162" s="34">
        <f>SUM(B162:K162)</f>
        <v>120</v>
      </c>
      <c r="BU162" s="34">
        <f>BT162/11</f>
        <v>10.909090909090908</v>
      </c>
      <c r="BV162" s="29">
        <f>SUM(BT162+BR162+BP162+BN162+BL162)</f>
        <v>560</v>
      </c>
      <c r="BW162" s="34">
        <f>BV162/60</f>
        <v>9.3333333333333339</v>
      </c>
    </row>
    <row r="163" spans="1:75" x14ac:dyDescent="0.2">
      <c r="A163" s="3" t="s">
        <v>85</v>
      </c>
      <c r="B163" s="7">
        <v>2</v>
      </c>
      <c r="C163" s="7">
        <v>2</v>
      </c>
      <c r="D163" s="7">
        <v>3</v>
      </c>
      <c r="E163" s="7">
        <v>1</v>
      </c>
      <c r="F163" s="7">
        <v>1</v>
      </c>
      <c r="G163" s="7">
        <v>3</v>
      </c>
      <c r="H163" s="7">
        <v>1</v>
      </c>
      <c r="I163" s="7">
        <v>2</v>
      </c>
      <c r="J163" s="7">
        <v>1</v>
      </c>
      <c r="K163" s="7">
        <v>2</v>
      </c>
      <c r="L163" s="7">
        <v>1</v>
      </c>
      <c r="M163" s="7">
        <v>13</v>
      </c>
      <c r="N163" s="7">
        <v>16</v>
      </c>
      <c r="O163" s="7">
        <v>19</v>
      </c>
      <c r="P163" s="7">
        <v>15</v>
      </c>
      <c r="Q163" s="7">
        <v>11</v>
      </c>
      <c r="R163" s="7">
        <v>13</v>
      </c>
      <c r="S163" s="7">
        <v>9</v>
      </c>
      <c r="T163" s="7">
        <v>12</v>
      </c>
      <c r="U163" s="7">
        <v>11</v>
      </c>
      <c r="V163" s="7">
        <v>4</v>
      </c>
      <c r="W163" s="7">
        <v>14</v>
      </c>
      <c r="X163" s="7">
        <v>14</v>
      </c>
      <c r="Y163" s="7">
        <v>20</v>
      </c>
      <c r="Z163" s="7">
        <v>10</v>
      </c>
      <c r="AA163" s="7">
        <v>11</v>
      </c>
      <c r="AB163" s="7">
        <v>12</v>
      </c>
      <c r="AC163" s="7">
        <v>15</v>
      </c>
      <c r="AD163" s="7">
        <v>14</v>
      </c>
      <c r="AE163" s="7">
        <v>14</v>
      </c>
      <c r="AF163" s="7">
        <v>13</v>
      </c>
      <c r="AG163" s="7">
        <v>11</v>
      </c>
      <c r="AH163" s="7">
        <v>14</v>
      </c>
      <c r="AI163" s="7">
        <v>13</v>
      </c>
      <c r="AJ163" s="7">
        <v>14</v>
      </c>
      <c r="AK163" s="7">
        <v>13</v>
      </c>
      <c r="AL163" s="7">
        <v>12</v>
      </c>
      <c r="AM163" s="7">
        <v>10</v>
      </c>
      <c r="AN163" s="7">
        <v>12</v>
      </c>
      <c r="AO163" s="7">
        <v>15</v>
      </c>
      <c r="AP163" s="7">
        <v>14</v>
      </c>
      <c r="AQ163" s="7">
        <v>13</v>
      </c>
      <c r="AR163" s="7">
        <v>13</v>
      </c>
      <c r="AS163" s="7">
        <v>15</v>
      </c>
      <c r="AT163" s="7">
        <v>14</v>
      </c>
      <c r="AU163" s="7">
        <v>13</v>
      </c>
      <c r="AV163" s="7">
        <v>10</v>
      </c>
      <c r="AW163" s="7">
        <v>9</v>
      </c>
      <c r="AX163" s="7">
        <v>11</v>
      </c>
      <c r="AY163" s="7">
        <v>9</v>
      </c>
      <c r="AZ163" s="7">
        <v>13</v>
      </c>
      <c r="BA163" s="7">
        <v>7</v>
      </c>
      <c r="BB163" s="7">
        <v>11</v>
      </c>
      <c r="BC163" s="7">
        <v>14</v>
      </c>
      <c r="BD163" s="7">
        <v>8</v>
      </c>
      <c r="BE163" s="7">
        <v>13</v>
      </c>
      <c r="BF163" s="7">
        <v>16</v>
      </c>
      <c r="BG163" s="7">
        <v>9</v>
      </c>
      <c r="BH163" s="7">
        <v>13</v>
      </c>
      <c r="BI163" s="7">
        <v>14</v>
      </c>
      <c r="BJ163" s="72">
        <v>17</v>
      </c>
      <c r="BK163" s="58">
        <f>BJ163*1000000</f>
        <v>17000000</v>
      </c>
      <c r="BL163" s="34">
        <f>SUM(AU163:BH163)</f>
        <v>156</v>
      </c>
      <c r="BM163" s="34">
        <f>BL163/14</f>
        <v>11.142857142857142</v>
      </c>
      <c r="BN163" s="34">
        <f>SUM(Y163:AF163)</f>
        <v>109</v>
      </c>
      <c r="BO163" s="34">
        <f>BN163/8</f>
        <v>13.625</v>
      </c>
      <c r="BP163" s="34">
        <f>SUM(AG163:AT163)</f>
        <v>183</v>
      </c>
      <c r="BQ163" s="34">
        <f>BP163/14</f>
        <v>13.071428571428571</v>
      </c>
      <c r="BR163" s="34">
        <f>SUM(L163:X163)</f>
        <v>152</v>
      </c>
      <c r="BS163" s="34">
        <f>BR163/13</f>
        <v>11.692307692307692</v>
      </c>
      <c r="BT163" s="34">
        <f>SUM(B163:K163)</f>
        <v>18</v>
      </c>
      <c r="BU163" s="34">
        <f>BT163/11</f>
        <v>1.6363636363636365</v>
      </c>
      <c r="BV163" s="29">
        <f>SUM(BT163+BR163+BP163+BN163+BL163)</f>
        <v>618</v>
      </c>
      <c r="BW163" s="34">
        <f>BV163/60</f>
        <v>10.3</v>
      </c>
    </row>
    <row r="164" spans="1:75" x14ac:dyDescent="0.2">
      <c r="A164" s="3" t="s">
        <v>72</v>
      </c>
      <c r="B164" s="7">
        <v>2</v>
      </c>
      <c r="C164" s="7">
        <v>2</v>
      </c>
      <c r="D164" s="7">
        <v>3</v>
      </c>
      <c r="E164" s="7">
        <v>2</v>
      </c>
      <c r="F164" s="7">
        <v>1</v>
      </c>
      <c r="G164" s="7">
        <v>3</v>
      </c>
      <c r="H164" s="7">
        <v>2</v>
      </c>
      <c r="I164" s="7">
        <v>3</v>
      </c>
      <c r="J164" s="7">
        <v>3</v>
      </c>
      <c r="K164" s="7">
        <v>3</v>
      </c>
      <c r="L164" s="7">
        <v>1</v>
      </c>
      <c r="M164" s="7">
        <v>15</v>
      </c>
      <c r="N164" s="7">
        <v>14</v>
      </c>
      <c r="O164" s="7">
        <v>11</v>
      </c>
      <c r="P164" s="7">
        <v>16</v>
      </c>
      <c r="Q164" s="7">
        <v>13</v>
      </c>
      <c r="R164" s="7">
        <v>11</v>
      </c>
      <c r="S164" s="7">
        <v>6</v>
      </c>
      <c r="T164" s="7">
        <v>12</v>
      </c>
      <c r="U164" s="7">
        <v>9</v>
      </c>
      <c r="V164" s="7">
        <v>5</v>
      </c>
      <c r="W164" s="7">
        <v>14</v>
      </c>
      <c r="X164" s="7">
        <v>14</v>
      </c>
      <c r="Y164" s="7">
        <v>13</v>
      </c>
      <c r="Z164" s="7">
        <v>12</v>
      </c>
      <c r="AA164" s="7">
        <v>15</v>
      </c>
      <c r="AB164" s="7">
        <v>14</v>
      </c>
      <c r="AC164" s="7">
        <v>14</v>
      </c>
      <c r="AD164" s="7">
        <v>7</v>
      </c>
      <c r="AE164" s="7">
        <v>14</v>
      </c>
      <c r="AF164" s="7">
        <v>15</v>
      </c>
      <c r="AG164" s="7">
        <v>14</v>
      </c>
      <c r="AH164" s="7">
        <v>14</v>
      </c>
      <c r="AI164" s="7">
        <v>13</v>
      </c>
      <c r="AJ164" s="7">
        <v>12</v>
      </c>
      <c r="AK164" s="7">
        <v>15</v>
      </c>
      <c r="AL164" s="7">
        <v>16</v>
      </c>
      <c r="AM164" s="7">
        <v>14</v>
      </c>
      <c r="AN164" s="7">
        <v>11</v>
      </c>
      <c r="AO164" s="7">
        <v>18</v>
      </c>
      <c r="AP164" s="7">
        <v>15</v>
      </c>
      <c r="AQ164" s="7">
        <v>15</v>
      </c>
      <c r="AR164" s="7">
        <v>13</v>
      </c>
      <c r="AS164" s="7">
        <v>15</v>
      </c>
      <c r="AT164" s="7">
        <v>17</v>
      </c>
      <c r="AU164" s="7">
        <v>15</v>
      </c>
      <c r="AV164" s="7">
        <v>8</v>
      </c>
      <c r="AW164" s="7">
        <v>13</v>
      </c>
      <c r="AX164" s="7">
        <v>12</v>
      </c>
      <c r="AY164" s="7">
        <v>8</v>
      </c>
      <c r="AZ164" s="7">
        <v>12</v>
      </c>
      <c r="BA164" s="7">
        <v>7</v>
      </c>
      <c r="BB164" s="7">
        <v>7</v>
      </c>
      <c r="BC164" s="7">
        <v>6</v>
      </c>
      <c r="BD164" s="7">
        <v>11</v>
      </c>
      <c r="BE164" s="7">
        <v>13</v>
      </c>
      <c r="BF164" s="7">
        <v>13</v>
      </c>
      <c r="BG164" s="7">
        <v>8</v>
      </c>
      <c r="BH164" s="7">
        <v>14</v>
      </c>
      <c r="BI164" s="7">
        <v>14</v>
      </c>
      <c r="BJ164" s="72">
        <v>37</v>
      </c>
      <c r="BK164" s="58">
        <f>BJ164*1000000</f>
        <v>37000000</v>
      </c>
      <c r="BL164" s="34">
        <f>SUM(AU164:BH164)</f>
        <v>147</v>
      </c>
      <c r="BM164" s="34">
        <f>BL164/14</f>
        <v>10.5</v>
      </c>
      <c r="BN164" s="34">
        <f>SUM(Y164:AF164)</f>
        <v>104</v>
      </c>
      <c r="BO164" s="34">
        <f>BN164/8</f>
        <v>13</v>
      </c>
      <c r="BP164" s="34">
        <f>SUM(AG164:AT164)</f>
        <v>202</v>
      </c>
      <c r="BQ164" s="34">
        <f>BP164/14</f>
        <v>14.428571428571429</v>
      </c>
      <c r="BR164" s="34">
        <f>SUM(L164:X164)</f>
        <v>141</v>
      </c>
      <c r="BS164" s="34">
        <f>BR164/13</f>
        <v>10.846153846153847</v>
      </c>
      <c r="BT164" s="34">
        <f>SUM(B164:K164)</f>
        <v>24</v>
      </c>
      <c r="BU164" s="34">
        <f>BT164/11</f>
        <v>2.1818181818181817</v>
      </c>
      <c r="BV164" s="29">
        <f>SUM(BT164+BR164+BP164+BN164+BL164)</f>
        <v>618</v>
      </c>
      <c r="BW164" s="34">
        <f>BV164/60</f>
        <v>10.3</v>
      </c>
    </row>
    <row r="165" spans="1:75" x14ac:dyDescent="0.2">
      <c r="A165" s="3" t="s">
        <v>249</v>
      </c>
      <c r="B165" s="7">
        <v>1</v>
      </c>
      <c r="C165" s="7">
        <v>3</v>
      </c>
      <c r="D165" s="7">
        <v>3</v>
      </c>
      <c r="E165" s="7">
        <v>3</v>
      </c>
      <c r="F165" s="7">
        <v>1</v>
      </c>
      <c r="G165" s="7">
        <v>2</v>
      </c>
      <c r="H165" s="7">
        <v>2</v>
      </c>
      <c r="I165" s="7">
        <v>4</v>
      </c>
      <c r="J165" s="7">
        <v>3</v>
      </c>
      <c r="K165" s="7">
        <v>2</v>
      </c>
      <c r="L165" s="7">
        <v>2</v>
      </c>
      <c r="M165" s="7">
        <v>15</v>
      </c>
      <c r="N165" s="7">
        <v>14</v>
      </c>
      <c r="O165" s="7">
        <v>16</v>
      </c>
      <c r="P165" s="7">
        <v>15</v>
      </c>
      <c r="Q165" s="7">
        <v>13</v>
      </c>
      <c r="R165" s="7">
        <v>14</v>
      </c>
      <c r="S165" s="7">
        <v>6</v>
      </c>
      <c r="T165" s="7">
        <v>7</v>
      </c>
      <c r="U165" s="7">
        <v>6</v>
      </c>
      <c r="V165" s="7">
        <v>3</v>
      </c>
      <c r="W165" s="7">
        <v>13</v>
      </c>
      <c r="X165" s="7">
        <v>15</v>
      </c>
      <c r="Y165" s="7">
        <v>16</v>
      </c>
      <c r="Z165" s="7">
        <v>13</v>
      </c>
      <c r="AA165" s="7">
        <v>13</v>
      </c>
      <c r="AB165" s="7">
        <v>15</v>
      </c>
      <c r="AC165" s="7">
        <v>17</v>
      </c>
      <c r="AD165" s="7">
        <v>15</v>
      </c>
      <c r="AE165" s="7">
        <v>15</v>
      </c>
      <c r="AF165" s="7">
        <v>15</v>
      </c>
      <c r="AG165" s="7">
        <v>15</v>
      </c>
      <c r="AH165" s="7">
        <v>14</v>
      </c>
      <c r="AI165" s="7">
        <v>11</v>
      </c>
      <c r="AJ165" s="7">
        <v>12</v>
      </c>
      <c r="AK165" s="7">
        <v>13</v>
      </c>
      <c r="AL165" s="7">
        <v>12</v>
      </c>
      <c r="AM165" s="7">
        <v>14</v>
      </c>
      <c r="AN165" s="7">
        <v>11</v>
      </c>
      <c r="AO165" s="7">
        <v>14</v>
      </c>
      <c r="AP165" s="7">
        <v>13</v>
      </c>
      <c r="AQ165" s="7">
        <v>12</v>
      </c>
      <c r="AR165" s="7">
        <v>13</v>
      </c>
      <c r="AS165" s="7">
        <v>10</v>
      </c>
      <c r="AT165" s="7">
        <v>14</v>
      </c>
      <c r="AU165" s="7">
        <v>8</v>
      </c>
      <c r="AV165" s="7">
        <v>4</v>
      </c>
      <c r="AW165" s="7">
        <v>8</v>
      </c>
      <c r="AX165" s="7">
        <v>10</v>
      </c>
      <c r="AY165" s="7">
        <v>7</v>
      </c>
      <c r="AZ165" s="7">
        <v>14</v>
      </c>
      <c r="BA165" s="7">
        <v>7</v>
      </c>
      <c r="BB165" s="7">
        <v>9</v>
      </c>
      <c r="BC165" s="7">
        <v>14</v>
      </c>
      <c r="BD165" s="7">
        <v>12</v>
      </c>
      <c r="BE165" s="7">
        <v>13</v>
      </c>
      <c r="BF165" s="7">
        <v>14</v>
      </c>
      <c r="BG165" s="7">
        <v>11</v>
      </c>
      <c r="BH165" s="7">
        <v>13</v>
      </c>
      <c r="BI165" s="7">
        <v>15</v>
      </c>
      <c r="BJ165" s="72">
        <v>1.1000000000000001</v>
      </c>
      <c r="BK165" s="58">
        <f>BJ165*1000000</f>
        <v>1100000</v>
      </c>
      <c r="BL165" s="34">
        <f>SUM(AU165:BH165)</f>
        <v>144</v>
      </c>
      <c r="BM165" s="34">
        <f>BL165/14</f>
        <v>10.285714285714286</v>
      </c>
      <c r="BN165" s="34">
        <f>SUM(Y165:AF165)</f>
        <v>119</v>
      </c>
      <c r="BO165" s="34">
        <f>BN165/8</f>
        <v>14.875</v>
      </c>
      <c r="BP165" s="34">
        <f>SUM(AG165:AT165)</f>
        <v>178</v>
      </c>
      <c r="BQ165" s="34">
        <f>BP165/14</f>
        <v>12.714285714285714</v>
      </c>
      <c r="BR165" s="34">
        <f>SUM(L165:X165)</f>
        <v>139</v>
      </c>
      <c r="BS165" s="34">
        <f>BR165/13</f>
        <v>10.692307692307692</v>
      </c>
      <c r="BT165" s="34">
        <f>SUM(B165:K165)</f>
        <v>24</v>
      </c>
      <c r="BU165" s="34">
        <f>BT165/11</f>
        <v>2.1818181818181817</v>
      </c>
      <c r="BV165" s="29">
        <f>SUM(BT165+BR165+BP165+BN165+BL165)</f>
        <v>604</v>
      </c>
      <c r="BW165" s="34">
        <f>BV165/60</f>
        <v>10.066666666666666</v>
      </c>
    </row>
    <row r="166" spans="1:75" x14ac:dyDescent="0.2">
      <c r="A166" s="3" t="s">
        <v>197</v>
      </c>
      <c r="B166" s="7">
        <v>4</v>
      </c>
      <c r="C166" s="7">
        <v>1</v>
      </c>
      <c r="D166" s="7">
        <v>2</v>
      </c>
      <c r="E166" s="7">
        <v>2</v>
      </c>
      <c r="F166" s="7">
        <v>1</v>
      </c>
      <c r="G166" s="7">
        <v>1</v>
      </c>
      <c r="H166" s="7">
        <v>1</v>
      </c>
      <c r="I166" s="7">
        <v>2</v>
      </c>
      <c r="J166" s="7">
        <v>4</v>
      </c>
      <c r="K166" s="7">
        <v>1</v>
      </c>
      <c r="L166" s="7">
        <v>1</v>
      </c>
      <c r="M166" s="7">
        <v>17</v>
      </c>
      <c r="N166" s="7">
        <v>19</v>
      </c>
      <c r="O166" s="7">
        <v>12</v>
      </c>
      <c r="P166" s="7">
        <v>13</v>
      </c>
      <c r="Q166" s="7">
        <v>11</v>
      </c>
      <c r="R166" s="7">
        <v>11</v>
      </c>
      <c r="S166" s="7">
        <v>8</v>
      </c>
      <c r="T166" s="7">
        <v>20</v>
      </c>
      <c r="U166" s="7">
        <v>5</v>
      </c>
      <c r="V166" s="7">
        <v>3</v>
      </c>
      <c r="W166" s="7">
        <v>13</v>
      </c>
      <c r="X166" s="7">
        <v>16</v>
      </c>
      <c r="Y166" s="7">
        <v>17</v>
      </c>
      <c r="Z166" s="7">
        <v>13</v>
      </c>
      <c r="AA166" s="7">
        <v>14</v>
      </c>
      <c r="AB166" s="7">
        <v>15</v>
      </c>
      <c r="AC166" s="7">
        <v>15</v>
      </c>
      <c r="AD166" s="7">
        <v>12</v>
      </c>
      <c r="AE166" s="7">
        <v>14</v>
      </c>
      <c r="AF166" s="7">
        <v>15</v>
      </c>
      <c r="AG166" s="7">
        <v>15</v>
      </c>
      <c r="AH166" s="7">
        <v>14</v>
      </c>
      <c r="AI166" s="7">
        <v>16</v>
      </c>
      <c r="AJ166" s="7">
        <v>13</v>
      </c>
      <c r="AK166" s="7">
        <v>14</v>
      </c>
      <c r="AL166" s="7">
        <v>12</v>
      </c>
      <c r="AM166" s="7">
        <v>16</v>
      </c>
      <c r="AN166" s="7">
        <v>14</v>
      </c>
      <c r="AO166" s="7">
        <v>13</v>
      </c>
      <c r="AP166" s="7">
        <v>14</v>
      </c>
      <c r="AQ166" s="7">
        <v>15</v>
      </c>
      <c r="AR166" s="7">
        <v>16</v>
      </c>
      <c r="AS166" s="7">
        <v>13</v>
      </c>
      <c r="AT166" s="7">
        <v>16</v>
      </c>
      <c r="AU166" s="7">
        <v>14</v>
      </c>
      <c r="AV166" s="7">
        <v>10</v>
      </c>
      <c r="AW166" s="7">
        <v>10</v>
      </c>
      <c r="AX166" s="7">
        <v>13</v>
      </c>
      <c r="AY166" s="7">
        <v>8</v>
      </c>
      <c r="AZ166" s="7">
        <v>14</v>
      </c>
      <c r="BA166" s="7">
        <v>10</v>
      </c>
      <c r="BB166" s="7">
        <v>14</v>
      </c>
      <c r="BC166" s="7">
        <v>12</v>
      </c>
      <c r="BD166" s="7">
        <v>9</v>
      </c>
      <c r="BE166" s="7">
        <v>14</v>
      </c>
      <c r="BF166" s="7">
        <v>16</v>
      </c>
      <c r="BG166" s="7">
        <v>10</v>
      </c>
      <c r="BH166" s="7">
        <v>15</v>
      </c>
      <c r="BI166" s="7">
        <v>14</v>
      </c>
      <c r="BJ166" s="72">
        <v>66</v>
      </c>
      <c r="BK166" s="58">
        <f>BJ166*1000000</f>
        <v>66000000</v>
      </c>
      <c r="BL166" s="34">
        <f>SUM(AU166:BH166)</f>
        <v>169</v>
      </c>
      <c r="BM166" s="34">
        <f>BL166/14</f>
        <v>12.071428571428571</v>
      </c>
      <c r="BN166" s="34">
        <f>SUM(Y166:AF166)</f>
        <v>115</v>
      </c>
      <c r="BO166" s="34">
        <f>BN166/8</f>
        <v>14.375</v>
      </c>
      <c r="BP166" s="34">
        <f>SUM(AG166:AT166)</f>
        <v>201</v>
      </c>
      <c r="BQ166" s="34">
        <f>BP166/14</f>
        <v>14.357142857142858</v>
      </c>
      <c r="BR166" s="34">
        <f>SUM(L166:X166)</f>
        <v>149</v>
      </c>
      <c r="BS166" s="34">
        <f>BR166/13</f>
        <v>11.461538461538462</v>
      </c>
      <c r="BT166" s="34">
        <f>SUM(B166:K166)</f>
        <v>19</v>
      </c>
      <c r="BU166" s="34">
        <f>BT166/11</f>
        <v>1.7272727272727273</v>
      </c>
      <c r="BV166" s="29">
        <f>SUM(BT166+BR166+BP166+BN166+BL166)</f>
        <v>653</v>
      </c>
      <c r="BW166" s="34">
        <f>BV166/60</f>
        <v>10.883333333333333</v>
      </c>
    </row>
    <row r="167" spans="1:75" x14ac:dyDescent="0.2">
      <c r="A167" s="3" t="s">
        <v>181</v>
      </c>
      <c r="B167" s="7">
        <v>1</v>
      </c>
      <c r="C167" s="7">
        <v>3</v>
      </c>
      <c r="D167" s="7">
        <v>1</v>
      </c>
      <c r="E167" s="7">
        <v>3</v>
      </c>
      <c r="F167" s="7">
        <v>3</v>
      </c>
      <c r="G167" s="7">
        <v>3</v>
      </c>
      <c r="H167" s="7">
        <v>3</v>
      </c>
      <c r="I167" s="7">
        <v>3</v>
      </c>
      <c r="J167" s="7">
        <v>1</v>
      </c>
      <c r="K167" s="7">
        <v>2</v>
      </c>
      <c r="L167" s="7">
        <v>2</v>
      </c>
      <c r="M167" s="7">
        <v>14</v>
      </c>
      <c r="N167" s="7">
        <v>11</v>
      </c>
      <c r="O167" s="7">
        <v>6</v>
      </c>
      <c r="P167" s="7">
        <v>13</v>
      </c>
      <c r="Q167" s="7">
        <v>14</v>
      </c>
      <c r="R167" s="7">
        <v>12</v>
      </c>
      <c r="S167" s="7">
        <v>4</v>
      </c>
      <c r="T167" s="7">
        <v>13</v>
      </c>
      <c r="U167" s="7">
        <v>8</v>
      </c>
      <c r="V167" s="7">
        <v>6</v>
      </c>
      <c r="W167" s="7">
        <v>12</v>
      </c>
      <c r="X167" s="7">
        <v>13</v>
      </c>
      <c r="Y167" s="7">
        <v>14</v>
      </c>
      <c r="Z167" s="7">
        <v>12</v>
      </c>
      <c r="AA167" s="7">
        <v>15</v>
      </c>
      <c r="AB167" s="7">
        <v>14</v>
      </c>
      <c r="AC167" s="7">
        <v>14</v>
      </c>
      <c r="AD167" s="7">
        <v>12</v>
      </c>
      <c r="AE167" s="7">
        <v>12</v>
      </c>
      <c r="AF167" s="7">
        <v>16</v>
      </c>
      <c r="AG167" s="7">
        <v>14</v>
      </c>
      <c r="AH167" s="7">
        <v>13</v>
      </c>
      <c r="AI167" s="7">
        <v>15</v>
      </c>
      <c r="AJ167" s="7">
        <v>13</v>
      </c>
      <c r="AK167" s="7">
        <v>9</v>
      </c>
      <c r="AL167" s="7">
        <v>15</v>
      </c>
      <c r="AM167" s="7">
        <v>8</v>
      </c>
      <c r="AN167" s="7">
        <v>14</v>
      </c>
      <c r="AO167" s="7">
        <v>14</v>
      </c>
      <c r="AP167" s="7">
        <v>15</v>
      </c>
      <c r="AQ167" s="7">
        <v>13</v>
      </c>
      <c r="AR167" s="7">
        <v>13</v>
      </c>
      <c r="AS167" s="7">
        <v>10</v>
      </c>
      <c r="AT167" s="7">
        <v>14</v>
      </c>
      <c r="AU167" s="7">
        <v>12</v>
      </c>
      <c r="AV167" s="7">
        <v>11</v>
      </c>
      <c r="AW167" s="7">
        <v>13</v>
      </c>
      <c r="AX167" s="7">
        <v>15</v>
      </c>
      <c r="AY167" s="7">
        <v>10</v>
      </c>
      <c r="AZ167" s="7">
        <v>13</v>
      </c>
      <c r="BA167" s="7">
        <v>11</v>
      </c>
      <c r="BB167" s="7">
        <v>12</v>
      </c>
      <c r="BC167" s="7">
        <v>13</v>
      </c>
      <c r="BD167" s="7">
        <v>12</v>
      </c>
      <c r="BE167" s="7">
        <v>9</v>
      </c>
      <c r="BF167" s="7">
        <v>13</v>
      </c>
      <c r="BG167" s="7">
        <v>13</v>
      </c>
      <c r="BH167" s="7">
        <v>10</v>
      </c>
      <c r="BI167" s="7">
        <v>15</v>
      </c>
      <c r="BJ167" s="72">
        <v>59</v>
      </c>
      <c r="BK167" s="58">
        <f>BJ167*1000000</f>
        <v>59000000</v>
      </c>
      <c r="BL167" s="34">
        <f>SUM(AU167:BH167)</f>
        <v>167</v>
      </c>
      <c r="BM167" s="34">
        <f>BL167/14</f>
        <v>11.928571428571429</v>
      </c>
      <c r="BN167" s="34">
        <f>SUM(Y167:AF167)</f>
        <v>109</v>
      </c>
      <c r="BO167" s="34">
        <f>BN167/8</f>
        <v>13.625</v>
      </c>
      <c r="BP167" s="34">
        <f>SUM(AG167:AT167)</f>
        <v>180</v>
      </c>
      <c r="BQ167" s="34">
        <f>BP167/14</f>
        <v>12.857142857142858</v>
      </c>
      <c r="BR167" s="34">
        <f>SUM(L167:X167)</f>
        <v>128</v>
      </c>
      <c r="BS167" s="34">
        <f>BR167/13</f>
        <v>9.8461538461538467</v>
      </c>
      <c r="BT167" s="34">
        <f>SUM(B167:K167)</f>
        <v>23</v>
      </c>
      <c r="BU167" s="34">
        <f>BT167/11</f>
        <v>2.0909090909090908</v>
      </c>
      <c r="BV167" s="29">
        <f>SUM(BT167+BR167+BP167+BN167+BL167)</f>
        <v>607</v>
      </c>
      <c r="BW167" s="34">
        <f>BV167/60</f>
        <v>10.116666666666667</v>
      </c>
    </row>
    <row r="168" spans="1:75" x14ac:dyDescent="0.2">
      <c r="A168" s="3" t="s">
        <v>178</v>
      </c>
      <c r="B168" s="7">
        <v>1</v>
      </c>
      <c r="C168" s="7">
        <v>2</v>
      </c>
      <c r="D168" s="7">
        <v>3</v>
      </c>
      <c r="E168" s="7">
        <v>2</v>
      </c>
      <c r="F168" s="7">
        <v>2</v>
      </c>
      <c r="G168" s="7">
        <v>2</v>
      </c>
      <c r="H168" s="7">
        <v>2</v>
      </c>
      <c r="I168" s="7">
        <v>3</v>
      </c>
      <c r="J168" s="7">
        <v>3</v>
      </c>
      <c r="K168" s="7">
        <v>1</v>
      </c>
      <c r="L168" s="7">
        <v>3</v>
      </c>
      <c r="M168" s="7">
        <v>11</v>
      </c>
      <c r="N168" s="7">
        <v>5</v>
      </c>
      <c r="O168" s="7">
        <v>7</v>
      </c>
      <c r="P168" s="7">
        <v>8</v>
      </c>
      <c r="Q168" s="7">
        <v>9</v>
      </c>
      <c r="R168" s="7">
        <v>9</v>
      </c>
      <c r="S168" s="7">
        <v>11</v>
      </c>
      <c r="T168" s="7">
        <v>8</v>
      </c>
      <c r="U168" s="7">
        <v>7</v>
      </c>
      <c r="V168" s="7">
        <v>14</v>
      </c>
      <c r="W168" s="7">
        <v>13</v>
      </c>
      <c r="X168" s="7">
        <v>6</v>
      </c>
      <c r="Y168" s="7">
        <v>5</v>
      </c>
      <c r="Z168" s="7">
        <v>7</v>
      </c>
      <c r="AA168" s="7">
        <v>9</v>
      </c>
      <c r="AB168" s="7">
        <v>12</v>
      </c>
      <c r="AC168" s="7">
        <v>12</v>
      </c>
      <c r="AD168" s="7">
        <v>5</v>
      </c>
      <c r="AE168" s="7">
        <v>14</v>
      </c>
      <c r="AF168" s="7">
        <v>14</v>
      </c>
      <c r="AG168" s="7">
        <v>13</v>
      </c>
      <c r="AH168" s="7">
        <v>9</v>
      </c>
      <c r="AI168" s="7">
        <v>14</v>
      </c>
      <c r="AJ168" s="7">
        <v>11</v>
      </c>
      <c r="AK168" s="7">
        <v>8</v>
      </c>
      <c r="AL168" s="7">
        <v>14</v>
      </c>
      <c r="AM168" s="7">
        <v>5</v>
      </c>
      <c r="AN168" s="7">
        <v>16</v>
      </c>
      <c r="AO168" s="7">
        <v>11</v>
      </c>
      <c r="AP168" s="7">
        <v>13</v>
      </c>
      <c r="AQ168" s="7">
        <v>10</v>
      </c>
      <c r="AR168" s="7">
        <v>17</v>
      </c>
      <c r="AS168" s="7">
        <v>7</v>
      </c>
      <c r="AT168" s="7">
        <v>12</v>
      </c>
      <c r="AU168" s="7">
        <v>5</v>
      </c>
      <c r="AV168" s="7">
        <v>8</v>
      </c>
      <c r="AW168" s="7">
        <v>12</v>
      </c>
      <c r="AX168" s="7">
        <v>16</v>
      </c>
      <c r="AY168" s="7">
        <v>11</v>
      </c>
      <c r="AZ168" s="7">
        <v>16</v>
      </c>
      <c r="BA168" s="7">
        <v>12</v>
      </c>
      <c r="BB168" s="7">
        <v>5</v>
      </c>
      <c r="BC168" s="7">
        <v>9</v>
      </c>
      <c r="BD168" s="7">
        <v>4</v>
      </c>
      <c r="BE168" s="7">
        <v>6</v>
      </c>
      <c r="BF168" s="7">
        <v>13</v>
      </c>
      <c r="BG168" s="7">
        <v>13</v>
      </c>
      <c r="BH168" s="7">
        <v>6</v>
      </c>
      <c r="BI168" s="7">
        <v>15</v>
      </c>
      <c r="BJ168" s="72">
        <v>13.5</v>
      </c>
      <c r="BK168" s="58">
        <f>BJ168*1000000</f>
        <v>13500000</v>
      </c>
      <c r="BL168" s="34">
        <f>SUM(AU168:BH168)</f>
        <v>136</v>
      </c>
      <c r="BM168" s="34">
        <f>BL168/14</f>
        <v>9.7142857142857135</v>
      </c>
      <c r="BN168" s="34">
        <f>SUM(Y168:AF168)</f>
        <v>78</v>
      </c>
      <c r="BO168" s="34">
        <f>BN168/8</f>
        <v>9.75</v>
      </c>
      <c r="BP168" s="34">
        <f>SUM(AG168:AT168)</f>
        <v>160</v>
      </c>
      <c r="BQ168" s="34">
        <f>BP168/14</f>
        <v>11.428571428571429</v>
      </c>
      <c r="BR168" s="34">
        <f>SUM(L168:X168)</f>
        <v>111</v>
      </c>
      <c r="BS168" s="34">
        <f>BR168/13</f>
        <v>8.5384615384615383</v>
      </c>
      <c r="BT168" s="34">
        <f>SUM(B168:K168)</f>
        <v>21</v>
      </c>
      <c r="BU168" s="34">
        <f>BT168/11</f>
        <v>1.9090909090909092</v>
      </c>
      <c r="BV168" s="29">
        <f>SUM(BT168+BR168+BP168+BN168+BL168)</f>
        <v>506</v>
      </c>
      <c r="BW168" s="34">
        <f>BV168/60</f>
        <v>8.4333333333333336</v>
      </c>
    </row>
    <row r="169" spans="1:75" x14ac:dyDescent="0.2">
      <c r="A169" s="3" t="s">
        <v>8</v>
      </c>
      <c r="B169" s="7">
        <v>4</v>
      </c>
      <c r="C169" s="7">
        <v>1</v>
      </c>
      <c r="D169" s="7">
        <v>3</v>
      </c>
      <c r="E169" s="7">
        <v>1</v>
      </c>
      <c r="F169" s="7">
        <v>2</v>
      </c>
      <c r="G169" s="7">
        <v>1</v>
      </c>
      <c r="H169" s="7">
        <v>1</v>
      </c>
      <c r="I169" s="7">
        <v>2</v>
      </c>
      <c r="J169" s="7">
        <v>1</v>
      </c>
      <c r="K169" s="7">
        <v>2</v>
      </c>
      <c r="L169" s="7">
        <v>1</v>
      </c>
      <c r="M169" s="7">
        <v>13</v>
      </c>
      <c r="N169" s="7">
        <v>18</v>
      </c>
      <c r="O169" s="7">
        <v>12</v>
      </c>
      <c r="P169" s="7">
        <v>19</v>
      </c>
      <c r="Q169" s="7">
        <v>17</v>
      </c>
      <c r="R169" s="7">
        <v>16</v>
      </c>
      <c r="S169" s="7">
        <v>4</v>
      </c>
      <c r="T169" s="7">
        <v>17</v>
      </c>
      <c r="U169" s="7">
        <v>6</v>
      </c>
      <c r="V169" s="7">
        <v>4</v>
      </c>
      <c r="W169" s="7">
        <v>15</v>
      </c>
      <c r="X169" s="7">
        <v>16</v>
      </c>
      <c r="Y169" s="7">
        <v>12</v>
      </c>
      <c r="Z169" s="7">
        <v>12</v>
      </c>
      <c r="AA169" s="7">
        <v>13</v>
      </c>
      <c r="AB169" s="7">
        <v>17</v>
      </c>
      <c r="AC169" s="7">
        <v>17</v>
      </c>
      <c r="AD169" s="7">
        <v>11</v>
      </c>
      <c r="AE169" s="7">
        <v>17</v>
      </c>
      <c r="AF169" s="7">
        <v>17</v>
      </c>
      <c r="AG169" s="7">
        <v>17</v>
      </c>
      <c r="AH169" s="7">
        <v>15</v>
      </c>
      <c r="AI169" s="7">
        <v>13</v>
      </c>
      <c r="AJ169" s="7">
        <v>13</v>
      </c>
      <c r="AK169" s="7">
        <v>7</v>
      </c>
      <c r="AL169" s="7">
        <v>16</v>
      </c>
      <c r="AM169" s="7">
        <v>7</v>
      </c>
      <c r="AN169" s="7">
        <v>18</v>
      </c>
      <c r="AO169" s="7">
        <v>16</v>
      </c>
      <c r="AP169" s="7">
        <v>15</v>
      </c>
      <c r="AQ169" s="7">
        <v>13</v>
      </c>
      <c r="AR169" s="7">
        <v>16</v>
      </c>
      <c r="AS169" s="7">
        <v>14</v>
      </c>
      <c r="AT169" s="7">
        <v>13</v>
      </c>
      <c r="AU169" s="7">
        <v>14</v>
      </c>
      <c r="AV169" s="7">
        <v>9</v>
      </c>
      <c r="AW169" s="7">
        <v>11</v>
      </c>
      <c r="AX169" s="7">
        <v>16</v>
      </c>
      <c r="AY169" s="7">
        <v>15</v>
      </c>
      <c r="AZ169" s="7">
        <v>15</v>
      </c>
      <c r="BA169" s="7">
        <v>16</v>
      </c>
      <c r="BB169" s="7">
        <v>11</v>
      </c>
      <c r="BC169" s="7">
        <v>12</v>
      </c>
      <c r="BD169" s="7">
        <v>1</v>
      </c>
      <c r="BE169" s="7">
        <v>4</v>
      </c>
      <c r="BF169" s="7">
        <v>13</v>
      </c>
      <c r="BG169" s="7">
        <v>17</v>
      </c>
      <c r="BH169" s="7">
        <v>4</v>
      </c>
      <c r="BI169" s="7">
        <v>17</v>
      </c>
      <c r="BJ169" s="72">
        <v>66</v>
      </c>
      <c r="BK169" s="58">
        <f>BJ169*1000000</f>
        <v>66000000</v>
      </c>
      <c r="BL169" s="34">
        <f>SUM(AU169:BH169)</f>
        <v>158</v>
      </c>
      <c r="BM169" s="34">
        <f>BL169/14</f>
        <v>11.285714285714286</v>
      </c>
      <c r="BN169" s="34">
        <f>SUM(Y169:AF169)</f>
        <v>116</v>
      </c>
      <c r="BO169" s="34">
        <f>BN169/8</f>
        <v>14.5</v>
      </c>
      <c r="BP169" s="34">
        <f>SUM(AG169:AT169)</f>
        <v>193</v>
      </c>
      <c r="BQ169" s="34">
        <f>BP169/14</f>
        <v>13.785714285714286</v>
      </c>
      <c r="BR169" s="34">
        <f>SUM(L169:X169)</f>
        <v>158</v>
      </c>
      <c r="BS169" s="34">
        <f>BR169/13</f>
        <v>12.153846153846153</v>
      </c>
      <c r="BT169" s="34">
        <f>SUM(B169:K169)</f>
        <v>18</v>
      </c>
      <c r="BU169" s="34">
        <f>BT169/11</f>
        <v>1.6363636363636365</v>
      </c>
      <c r="BV169" s="29">
        <f>SUM(BT169+BR169+BP169+BN169+BL169)</f>
        <v>643</v>
      </c>
      <c r="BW169" s="34">
        <f>BV169/60</f>
        <v>10.716666666666667</v>
      </c>
    </row>
    <row r="170" spans="1:75" x14ac:dyDescent="0.2">
      <c r="A170" s="3" t="s">
        <v>246</v>
      </c>
      <c r="B170" s="7">
        <v>2</v>
      </c>
      <c r="C170" s="7">
        <v>3</v>
      </c>
      <c r="D170" s="7">
        <v>2</v>
      </c>
      <c r="E170" s="7">
        <v>2</v>
      </c>
      <c r="F170" s="7">
        <v>3</v>
      </c>
      <c r="G170" s="7">
        <v>2</v>
      </c>
      <c r="H170" s="7">
        <v>1</v>
      </c>
      <c r="I170" s="7">
        <v>3</v>
      </c>
      <c r="J170" s="7">
        <v>2</v>
      </c>
      <c r="K170" s="7">
        <v>3</v>
      </c>
      <c r="L170" s="7">
        <v>4</v>
      </c>
      <c r="M170" s="7">
        <v>13</v>
      </c>
      <c r="N170" s="7">
        <v>14</v>
      </c>
      <c r="O170" s="7">
        <v>11</v>
      </c>
      <c r="P170" s="7">
        <v>12</v>
      </c>
      <c r="Q170" s="7">
        <v>11</v>
      </c>
      <c r="R170" s="7">
        <v>11</v>
      </c>
      <c r="S170" s="7">
        <v>8</v>
      </c>
      <c r="T170" s="7">
        <v>3</v>
      </c>
      <c r="U170" s="7">
        <v>7</v>
      </c>
      <c r="V170" s="7">
        <v>1</v>
      </c>
      <c r="W170" s="7">
        <v>14</v>
      </c>
      <c r="X170" s="7">
        <v>10</v>
      </c>
      <c r="Y170" s="7">
        <v>9</v>
      </c>
      <c r="Z170" s="7">
        <v>12</v>
      </c>
      <c r="AA170" s="7">
        <v>11</v>
      </c>
      <c r="AB170" s="7">
        <v>13</v>
      </c>
      <c r="AC170" s="7">
        <v>12</v>
      </c>
      <c r="AD170" s="7">
        <v>12</v>
      </c>
      <c r="AE170" s="7">
        <v>11</v>
      </c>
      <c r="AF170" s="7">
        <v>12</v>
      </c>
      <c r="AG170" s="7">
        <v>13</v>
      </c>
      <c r="AH170" s="7">
        <v>14</v>
      </c>
      <c r="AI170" s="7">
        <v>15</v>
      </c>
      <c r="AJ170" s="7">
        <v>12</v>
      </c>
      <c r="AK170" s="7">
        <v>13</v>
      </c>
      <c r="AL170" s="7">
        <v>11</v>
      </c>
      <c r="AM170" s="7">
        <v>14</v>
      </c>
      <c r="AN170" s="7">
        <v>13</v>
      </c>
      <c r="AO170" s="7">
        <v>15</v>
      </c>
      <c r="AP170" s="7">
        <v>13</v>
      </c>
      <c r="AQ170" s="7">
        <v>13</v>
      </c>
      <c r="AR170" s="7">
        <v>12</v>
      </c>
      <c r="AS170" s="7">
        <v>10</v>
      </c>
      <c r="AT170" s="7">
        <v>13</v>
      </c>
      <c r="AU170" s="7">
        <v>9</v>
      </c>
      <c r="AV170" s="7">
        <v>13</v>
      </c>
      <c r="AW170" s="7">
        <v>10</v>
      </c>
      <c r="AX170" s="7">
        <v>9</v>
      </c>
      <c r="AY170" s="7">
        <v>8</v>
      </c>
      <c r="AZ170" s="7">
        <v>14</v>
      </c>
      <c r="BA170" s="7">
        <v>13</v>
      </c>
      <c r="BB170" s="7">
        <v>10</v>
      </c>
      <c r="BC170" s="7">
        <v>14</v>
      </c>
      <c r="BD170" s="7">
        <v>4</v>
      </c>
      <c r="BE170" s="7">
        <v>12</v>
      </c>
      <c r="BF170" s="7">
        <v>16</v>
      </c>
      <c r="BG170" s="7">
        <v>3</v>
      </c>
      <c r="BH170" s="7">
        <v>12</v>
      </c>
      <c r="BI170" s="7">
        <v>14</v>
      </c>
      <c r="BJ170" s="72">
        <v>4.8</v>
      </c>
      <c r="BK170" s="58">
        <f>BJ170*1000000</f>
        <v>4800000</v>
      </c>
      <c r="BL170" s="34">
        <f>SUM(AU170:BH170)</f>
        <v>147</v>
      </c>
      <c r="BM170" s="34">
        <f>BL170/14</f>
        <v>10.5</v>
      </c>
      <c r="BN170" s="34">
        <f>SUM(Y170:AF170)</f>
        <v>92</v>
      </c>
      <c r="BO170" s="34">
        <f>BN170/8</f>
        <v>11.5</v>
      </c>
      <c r="BP170" s="34">
        <f>SUM(AG170:AT170)</f>
        <v>181</v>
      </c>
      <c r="BQ170" s="34">
        <f>BP170/14</f>
        <v>12.928571428571429</v>
      </c>
      <c r="BR170" s="34">
        <f>SUM(L170:X170)</f>
        <v>119</v>
      </c>
      <c r="BS170" s="34">
        <f>BR170/13</f>
        <v>9.1538461538461533</v>
      </c>
      <c r="BT170" s="34">
        <f>SUM(B170:K170)</f>
        <v>23</v>
      </c>
      <c r="BU170" s="34">
        <f>BT170/11</f>
        <v>2.0909090909090908</v>
      </c>
      <c r="BV170" s="29">
        <f>SUM(BT170+BR170+BP170+BN170+BL170)</f>
        <v>562</v>
      </c>
      <c r="BW170" s="34">
        <f>BV170/60</f>
        <v>9.3666666666666671</v>
      </c>
    </row>
    <row r="171" spans="1:75" x14ac:dyDescent="0.2">
      <c r="A171" s="3" t="s">
        <v>23</v>
      </c>
      <c r="B171" s="7">
        <v>2</v>
      </c>
      <c r="C171" s="7">
        <v>3</v>
      </c>
      <c r="D171" s="7">
        <v>1</v>
      </c>
      <c r="E171" s="7">
        <v>2</v>
      </c>
      <c r="F171" s="7">
        <v>3</v>
      </c>
      <c r="G171" s="7">
        <v>2</v>
      </c>
      <c r="H171" s="7">
        <v>1</v>
      </c>
      <c r="I171" s="7">
        <v>2</v>
      </c>
      <c r="J171" s="7">
        <v>1</v>
      </c>
      <c r="K171" s="7">
        <v>1</v>
      </c>
      <c r="L171" s="7">
        <v>1</v>
      </c>
      <c r="M171" s="7">
        <v>13</v>
      </c>
      <c r="N171" s="7">
        <v>9</v>
      </c>
      <c r="O171" s="7">
        <v>13</v>
      </c>
      <c r="P171" s="7">
        <v>19</v>
      </c>
      <c r="Q171" s="7">
        <v>13</v>
      </c>
      <c r="R171" s="7">
        <v>13</v>
      </c>
      <c r="S171" s="7">
        <v>4</v>
      </c>
      <c r="T171" s="7">
        <v>12</v>
      </c>
      <c r="U171" s="7">
        <v>4</v>
      </c>
      <c r="V171" s="7">
        <v>7</v>
      </c>
      <c r="W171" s="7">
        <v>5</v>
      </c>
      <c r="X171" s="7">
        <v>15</v>
      </c>
      <c r="Y171" s="7">
        <v>8</v>
      </c>
      <c r="Z171" s="7">
        <v>14</v>
      </c>
      <c r="AA171" s="7">
        <v>14</v>
      </c>
      <c r="AB171" s="7">
        <v>14</v>
      </c>
      <c r="AC171" s="7">
        <v>14</v>
      </c>
      <c r="AD171" s="7">
        <v>8</v>
      </c>
      <c r="AE171" s="7">
        <v>15</v>
      </c>
      <c r="AF171" s="7">
        <v>16</v>
      </c>
      <c r="AG171" s="7">
        <v>15</v>
      </c>
      <c r="AH171" s="7">
        <v>13</v>
      </c>
      <c r="AI171" s="7">
        <v>16</v>
      </c>
      <c r="AJ171" s="7">
        <v>15</v>
      </c>
      <c r="AK171" s="7">
        <v>12</v>
      </c>
      <c r="AL171" s="7">
        <v>15</v>
      </c>
      <c r="AM171" s="7">
        <v>10</v>
      </c>
      <c r="AN171" s="7">
        <v>18</v>
      </c>
      <c r="AO171" s="7">
        <v>14</v>
      </c>
      <c r="AP171" s="7">
        <v>16</v>
      </c>
      <c r="AQ171" s="7">
        <v>12</v>
      </c>
      <c r="AR171" s="7">
        <v>16</v>
      </c>
      <c r="AS171" s="7">
        <v>9</v>
      </c>
      <c r="AT171" s="7">
        <v>15</v>
      </c>
      <c r="AU171" s="7">
        <v>7</v>
      </c>
      <c r="AV171" s="7">
        <v>14</v>
      </c>
      <c r="AW171" s="7">
        <v>14</v>
      </c>
      <c r="AX171" s="7">
        <v>16</v>
      </c>
      <c r="AY171" s="7">
        <v>7</v>
      </c>
      <c r="AZ171" s="7">
        <v>15</v>
      </c>
      <c r="BA171" s="7">
        <v>16</v>
      </c>
      <c r="BB171" s="7">
        <v>8</v>
      </c>
      <c r="BC171" s="7">
        <v>12</v>
      </c>
      <c r="BD171" s="7">
        <v>4</v>
      </c>
      <c r="BE171" s="7">
        <v>10</v>
      </c>
      <c r="BF171" s="7">
        <v>16</v>
      </c>
      <c r="BG171" s="7">
        <v>10</v>
      </c>
      <c r="BH171" s="7">
        <v>9</v>
      </c>
      <c r="BI171" s="7">
        <v>16</v>
      </c>
      <c r="BJ171" s="72">
        <v>63</v>
      </c>
      <c r="BK171" s="58">
        <f>BJ171*1000000</f>
        <v>63000000</v>
      </c>
      <c r="BL171" s="34">
        <f>SUM(AU171:BH171)</f>
        <v>158</v>
      </c>
      <c r="BM171" s="34">
        <f>BL171/14</f>
        <v>11.285714285714286</v>
      </c>
      <c r="BN171" s="34">
        <f>SUM(Y171:AF171)</f>
        <v>103</v>
      </c>
      <c r="BO171" s="34">
        <f>BN171/8</f>
        <v>12.875</v>
      </c>
      <c r="BP171" s="34">
        <f>SUM(AG171:AT171)</f>
        <v>196</v>
      </c>
      <c r="BQ171" s="34">
        <f>BP171/14</f>
        <v>14</v>
      </c>
      <c r="BR171" s="34">
        <f>SUM(L171:X171)</f>
        <v>128</v>
      </c>
      <c r="BS171" s="34">
        <f>BR171/13</f>
        <v>9.8461538461538467</v>
      </c>
      <c r="BT171" s="34">
        <f>SUM(B171:K171)</f>
        <v>18</v>
      </c>
      <c r="BU171" s="34">
        <f>BT171/11</f>
        <v>1.6363636363636365</v>
      </c>
      <c r="BV171" s="29">
        <f>SUM(BT171+BR171+BP171+BN171+BL171)</f>
        <v>603</v>
      </c>
      <c r="BW171" s="34">
        <f>BV171/60</f>
        <v>10.050000000000001</v>
      </c>
    </row>
    <row r="172" spans="1:75" x14ac:dyDescent="0.2">
      <c r="A172" s="3" t="s">
        <v>40</v>
      </c>
      <c r="B172" s="7">
        <v>1</v>
      </c>
      <c r="C172" s="7">
        <v>3</v>
      </c>
      <c r="D172" s="7">
        <v>2</v>
      </c>
      <c r="E172" s="7">
        <v>2</v>
      </c>
      <c r="F172" s="7">
        <v>3</v>
      </c>
      <c r="G172" s="7">
        <v>2</v>
      </c>
      <c r="H172" s="7">
        <v>2</v>
      </c>
      <c r="I172" s="7">
        <v>1</v>
      </c>
      <c r="J172" s="7">
        <v>2</v>
      </c>
      <c r="K172" s="7">
        <v>3</v>
      </c>
      <c r="L172" s="7">
        <v>2</v>
      </c>
      <c r="M172" s="7">
        <v>12</v>
      </c>
      <c r="N172" s="7">
        <v>17</v>
      </c>
      <c r="O172" s="7">
        <v>12</v>
      </c>
      <c r="P172" s="7">
        <v>16</v>
      </c>
      <c r="Q172" s="7">
        <v>17</v>
      </c>
      <c r="R172" s="7">
        <v>12</v>
      </c>
      <c r="S172" s="7">
        <v>4</v>
      </c>
      <c r="T172" s="7">
        <v>19</v>
      </c>
      <c r="U172" s="7">
        <v>4</v>
      </c>
      <c r="V172" s="7">
        <v>4</v>
      </c>
      <c r="W172" s="7">
        <v>14</v>
      </c>
      <c r="X172" s="7">
        <v>16</v>
      </c>
      <c r="Y172" s="7">
        <v>12</v>
      </c>
      <c r="Z172" s="7">
        <v>10</v>
      </c>
      <c r="AA172" s="7">
        <v>13</v>
      </c>
      <c r="AB172" s="7">
        <v>16</v>
      </c>
      <c r="AC172" s="7">
        <v>17</v>
      </c>
      <c r="AD172" s="7">
        <v>14</v>
      </c>
      <c r="AE172" s="7">
        <v>17</v>
      </c>
      <c r="AF172" s="7">
        <v>17</v>
      </c>
      <c r="AG172" s="7">
        <v>15</v>
      </c>
      <c r="AH172" s="7">
        <v>13</v>
      </c>
      <c r="AI172" s="7">
        <v>13</v>
      </c>
      <c r="AJ172" s="7">
        <v>12</v>
      </c>
      <c r="AK172" s="7">
        <v>6</v>
      </c>
      <c r="AL172" s="7">
        <v>16</v>
      </c>
      <c r="AM172" s="7">
        <v>6</v>
      </c>
      <c r="AN172" s="7">
        <v>17</v>
      </c>
      <c r="AO172" s="7">
        <v>16</v>
      </c>
      <c r="AP172" s="7">
        <v>13</v>
      </c>
      <c r="AQ172" s="7">
        <v>14</v>
      </c>
      <c r="AR172" s="7">
        <v>17</v>
      </c>
      <c r="AS172" s="7">
        <v>10</v>
      </c>
      <c r="AT172" s="7">
        <v>15</v>
      </c>
      <c r="AU172" s="7">
        <v>11</v>
      </c>
      <c r="AV172" s="7">
        <v>7</v>
      </c>
      <c r="AW172" s="7">
        <v>10</v>
      </c>
      <c r="AX172" s="7">
        <v>15</v>
      </c>
      <c r="AY172" s="7">
        <v>17</v>
      </c>
      <c r="AZ172" s="7">
        <v>15</v>
      </c>
      <c r="BA172" s="7">
        <v>16</v>
      </c>
      <c r="BB172" s="7">
        <v>9</v>
      </c>
      <c r="BC172" s="7">
        <v>14</v>
      </c>
      <c r="BD172" s="7">
        <v>1</v>
      </c>
      <c r="BE172" s="7">
        <v>6</v>
      </c>
      <c r="BF172" s="7">
        <v>13</v>
      </c>
      <c r="BG172" s="7">
        <v>8</v>
      </c>
      <c r="BH172" s="7">
        <v>4</v>
      </c>
      <c r="BI172" s="7">
        <v>15</v>
      </c>
      <c r="BJ172" s="72">
        <v>72</v>
      </c>
      <c r="BK172" s="58">
        <f>BJ172*1000000</f>
        <v>72000000</v>
      </c>
      <c r="BL172" s="34">
        <f>SUM(AU172:BH172)</f>
        <v>146</v>
      </c>
      <c r="BM172" s="34">
        <f>BL172/14</f>
        <v>10.428571428571429</v>
      </c>
      <c r="BN172" s="34">
        <f>SUM(Y172:AF172)</f>
        <v>116</v>
      </c>
      <c r="BO172" s="34">
        <f>BN172/8</f>
        <v>14.5</v>
      </c>
      <c r="BP172" s="34">
        <f>SUM(AG172:AT172)</f>
        <v>183</v>
      </c>
      <c r="BQ172" s="34">
        <f>BP172/14</f>
        <v>13.071428571428571</v>
      </c>
      <c r="BR172" s="34">
        <f>SUM(L172:X172)</f>
        <v>149</v>
      </c>
      <c r="BS172" s="34">
        <f>BR172/13</f>
        <v>11.461538461538462</v>
      </c>
      <c r="BT172" s="34">
        <f>SUM(B172:K172)</f>
        <v>21</v>
      </c>
      <c r="BU172" s="34">
        <f>BT172/11</f>
        <v>1.9090909090909092</v>
      </c>
      <c r="BV172" s="29">
        <f>SUM(BT172+BR172+BP172+BN172+BL172)</f>
        <v>615</v>
      </c>
      <c r="BW172" s="34">
        <f>BV172/60</f>
        <v>10.25</v>
      </c>
    </row>
    <row r="173" spans="1:75" x14ac:dyDescent="0.2">
      <c r="A173" s="3" t="s">
        <v>157</v>
      </c>
      <c r="B173" s="7">
        <v>3</v>
      </c>
      <c r="C173" s="7">
        <v>3</v>
      </c>
      <c r="D173" s="7">
        <v>1</v>
      </c>
      <c r="E173" s="7">
        <v>2</v>
      </c>
      <c r="F173" s="7">
        <v>1</v>
      </c>
      <c r="G173" s="7">
        <v>2</v>
      </c>
      <c r="H173" s="7">
        <v>4</v>
      </c>
      <c r="I173" s="7">
        <v>3</v>
      </c>
      <c r="J173" s="7">
        <v>3</v>
      </c>
      <c r="K173" s="7">
        <v>2</v>
      </c>
      <c r="L173" s="7">
        <v>1</v>
      </c>
      <c r="M173" s="7">
        <v>15</v>
      </c>
      <c r="N173" s="7">
        <v>9</v>
      </c>
      <c r="O173" s="7">
        <v>9</v>
      </c>
      <c r="P173" s="7">
        <v>14</v>
      </c>
      <c r="Q173" s="7">
        <v>13</v>
      </c>
      <c r="R173" s="7">
        <v>8</v>
      </c>
      <c r="S173" s="7">
        <v>6</v>
      </c>
      <c r="T173" s="7">
        <v>14</v>
      </c>
      <c r="U173" s="7">
        <v>10</v>
      </c>
      <c r="V173" s="7">
        <v>11</v>
      </c>
      <c r="W173" s="7">
        <v>13</v>
      </c>
      <c r="X173" s="7">
        <v>17</v>
      </c>
      <c r="Y173" s="7">
        <v>15</v>
      </c>
      <c r="Z173" s="7">
        <v>12</v>
      </c>
      <c r="AA173" s="7">
        <v>13</v>
      </c>
      <c r="AB173" s="7">
        <v>14</v>
      </c>
      <c r="AC173" s="7">
        <v>13</v>
      </c>
      <c r="AD173" s="7">
        <v>14</v>
      </c>
      <c r="AE173" s="7">
        <v>12</v>
      </c>
      <c r="AF173" s="7">
        <v>17</v>
      </c>
      <c r="AG173" s="7">
        <v>15</v>
      </c>
      <c r="AH173" s="7">
        <v>13</v>
      </c>
      <c r="AI173" s="7">
        <v>15</v>
      </c>
      <c r="AJ173" s="7">
        <v>12</v>
      </c>
      <c r="AK173" s="7">
        <v>8</v>
      </c>
      <c r="AL173" s="7">
        <v>14</v>
      </c>
      <c r="AM173" s="7">
        <v>8</v>
      </c>
      <c r="AN173" s="7">
        <v>16</v>
      </c>
      <c r="AO173" s="7">
        <v>16</v>
      </c>
      <c r="AP173" s="7">
        <v>12</v>
      </c>
      <c r="AQ173" s="7">
        <v>12</v>
      </c>
      <c r="AR173" s="7">
        <v>14</v>
      </c>
      <c r="AS173" s="7">
        <v>14</v>
      </c>
      <c r="AT173" s="7">
        <v>15</v>
      </c>
      <c r="AU173" s="7">
        <v>12</v>
      </c>
      <c r="AV173" s="7">
        <v>10</v>
      </c>
      <c r="AW173" s="7">
        <v>13</v>
      </c>
      <c r="AX173" s="7">
        <v>15</v>
      </c>
      <c r="AY173" s="7">
        <v>16</v>
      </c>
      <c r="AZ173" s="7">
        <v>16</v>
      </c>
      <c r="BA173" s="7">
        <v>12</v>
      </c>
      <c r="BB173" s="7">
        <v>11</v>
      </c>
      <c r="BC173" s="7">
        <v>13</v>
      </c>
      <c r="BD173" s="7">
        <v>7</v>
      </c>
      <c r="BE173" s="7">
        <v>6</v>
      </c>
      <c r="BF173" s="7">
        <v>13</v>
      </c>
      <c r="BG173" s="7">
        <v>12</v>
      </c>
      <c r="BH173" s="7">
        <v>6</v>
      </c>
      <c r="BI173" s="7">
        <v>15</v>
      </c>
      <c r="BJ173" s="72">
        <v>71</v>
      </c>
      <c r="BK173" s="58">
        <f>BJ173*1000000</f>
        <v>71000000</v>
      </c>
      <c r="BL173" s="34">
        <f>SUM(AU173:BH173)</f>
        <v>162</v>
      </c>
      <c r="BM173" s="34">
        <f>BL173/14</f>
        <v>11.571428571428571</v>
      </c>
      <c r="BN173" s="34">
        <f>SUM(Y173:AF173)</f>
        <v>110</v>
      </c>
      <c r="BO173" s="34">
        <f>BN173/8</f>
        <v>13.75</v>
      </c>
      <c r="BP173" s="34">
        <f>SUM(AG173:AT173)</f>
        <v>184</v>
      </c>
      <c r="BQ173" s="34">
        <f>BP173/14</f>
        <v>13.142857142857142</v>
      </c>
      <c r="BR173" s="34">
        <f>SUM(L173:X173)</f>
        <v>140</v>
      </c>
      <c r="BS173" s="34">
        <f>BR173/13</f>
        <v>10.76923076923077</v>
      </c>
      <c r="BT173" s="34">
        <f>SUM(B173:K173)</f>
        <v>24</v>
      </c>
      <c r="BU173" s="34">
        <f>BT173/11</f>
        <v>2.1818181818181817</v>
      </c>
      <c r="BV173" s="29">
        <f>SUM(BT173+BR173+BP173+BN173+BL173)</f>
        <v>620</v>
      </c>
      <c r="BW173" s="34">
        <f>BV173/60</f>
        <v>10.333333333333334</v>
      </c>
    </row>
    <row r="174" spans="1:75" x14ac:dyDescent="0.2">
      <c r="A174" s="3" t="s">
        <v>121</v>
      </c>
      <c r="B174" s="7">
        <v>2</v>
      </c>
      <c r="C174" s="7">
        <v>3</v>
      </c>
      <c r="D174" s="7">
        <v>1</v>
      </c>
      <c r="E174" s="7">
        <v>2</v>
      </c>
      <c r="F174" s="7">
        <v>2</v>
      </c>
      <c r="G174" s="7">
        <v>4</v>
      </c>
      <c r="H174" s="7">
        <v>1</v>
      </c>
      <c r="I174" s="7">
        <v>2</v>
      </c>
      <c r="J174" s="7">
        <v>3</v>
      </c>
      <c r="K174" s="7">
        <v>3</v>
      </c>
      <c r="L174" s="7">
        <v>1</v>
      </c>
      <c r="M174" s="7">
        <v>15</v>
      </c>
      <c r="N174" s="7">
        <v>13</v>
      </c>
      <c r="O174" s="7">
        <v>10</v>
      </c>
      <c r="P174" s="7">
        <v>15</v>
      </c>
      <c r="Q174" s="7">
        <v>14</v>
      </c>
      <c r="R174" s="7">
        <v>15</v>
      </c>
      <c r="S174" s="7">
        <v>7</v>
      </c>
      <c r="T174" s="7">
        <v>15</v>
      </c>
      <c r="U174" s="7">
        <v>8</v>
      </c>
      <c r="V174" s="7">
        <v>2</v>
      </c>
      <c r="W174" s="7">
        <v>14</v>
      </c>
      <c r="X174" s="7">
        <v>14</v>
      </c>
      <c r="Y174" s="7">
        <v>10</v>
      </c>
      <c r="Z174" s="7">
        <v>10</v>
      </c>
      <c r="AA174" s="7">
        <v>14</v>
      </c>
      <c r="AB174" s="7">
        <v>14</v>
      </c>
      <c r="AC174" s="7">
        <v>15</v>
      </c>
      <c r="AD174" s="7">
        <v>6</v>
      </c>
      <c r="AE174" s="7">
        <v>13</v>
      </c>
      <c r="AF174" s="7">
        <v>15</v>
      </c>
      <c r="AG174" s="7">
        <v>13</v>
      </c>
      <c r="AH174" s="7">
        <v>15</v>
      </c>
      <c r="AI174" s="7">
        <v>16</v>
      </c>
      <c r="AJ174" s="7">
        <v>14</v>
      </c>
      <c r="AK174" s="7">
        <v>14</v>
      </c>
      <c r="AL174" s="7">
        <v>15</v>
      </c>
      <c r="AM174" s="7">
        <v>7</v>
      </c>
      <c r="AN174" s="7">
        <v>15</v>
      </c>
      <c r="AO174" s="7">
        <v>15</v>
      </c>
      <c r="AP174" s="7">
        <v>16</v>
      </c>
      <c r="AQ174" s="7">
        <v>14</v>
      </c>
      <c r="AR174" s="7">
        <v>15</v>
      </c>
      <c r="AS174" s="7">
        <v>13</v>
      </c>
      <c r="AT174" s="7">
        <v>15</v>
      </c>
      <c r="AU174" s="7">
        <v>10</v>
      </c>
      <c r="AV174" s="7">
        <v>11</v>
      </c>
      <c r="AW174" s="7">
        <v>11</v>
      </c>
      <c r="AX174" s="7">
        <v>12</v>
      </c>
      <c r="AY174" s="7">
        <v>12</v>
      </c>
      <c r="AZ174" s="7">
        <v>15</v>
      </c>
      <c r="BA174" s="7">
        <v>11</v>
      </c>
      <c r="BB174" s="7">
        <v>10</v>
      </c>
      <c r="BC174" s="7">
        <v>10</v>
      </c>
      <c r="BD174" s="7">
        <v>5</v>
      </c>
      <c r="BE174" s="7">
        <v>13</v>
      </c>
      <c r="BF174" s="7">
        <v>15</v>
      </c>
      <c r="BG174" s="7">
        <v>13</v>
      </c>
      <c r="BH174" s="7">
        <v>13</v>
      </c>
      <c r="BI174" s="7">
        <v>16</v>
      </c>
      <c r="BJ174" s="72">
        <v>40.5</v>
      </c>
      <c r="BK174" s="58">
        <f>BJ174*1000000</f>
        <v>40500000</v>
      </c>
      <c r="BL174" s="34">
        <f>SUM(AU174:BH174)</f>
        <v>161</v>
      </c>
      <c r="BM174" s="34">
        <f>BL174/14</f>
        <v>11.5</v>
      </c>
      <c r="BN174" s="34">
        <f>SUM(Y174:AF174)</f>
        <v>97</v>
      </c>
      <c r="BO174" s="34">
        <f>BN174/8</f>
        <v>12.125</v>
      </c>
      <c r="BP174" s="34">
        <f>SUM(AG174:AT174)</f>
        <v>197</v>
      </c>
      <c r="BQ174" s="34">
        <f>BP174/14</f>
        <v>14.071428571428571</v>
      </c>
      <c r="BR174" s="34">
        <f>SUM(L174:X174)</f>
        <v>143</v>
      </c>
      <c r="BS174" s="34">
        <f>BR174/13</f>
        <v>11</v>
      </c>
      <c r="BT174" s="34">
        <f>SUM(B174:K174)</f>
        <v>23</v>
      </c>
      <c r="BU174" s="34">
        <f>BT174/11</f>
        <v>2.0909090909090908</v>
      </c>
      <c r="BV174" s="29">
        <f>SUM(BT174+BR174+BP174+BN174+BL174)</f>
        <v>621</v>
      </c>
      <c r="BW174" s="34">
        <f>BV174/60</f>
        <v>10.35</v>
      </c>
    </row>
    <row r="175" spans="1:75" x14ac:dyDescent="0.2">
      <c r="A175" s="3" t="s">
        <v>224</v>
      </c>
      <c r="B175" s="7">
        <v>3</v>
      </c>
      <c r="C175" s="7">
        <v>3</v>
      </c>
      <c r="D175" s="7">
        <v>3</v>
      </c>
      <c r="E175" s="7">
        <v>3</v>
      </c>
      <c r="F175" s="7">
        <v>1</v>
      </c>
      <c r="G175" s="7">
        <v>2</v>
      </c>
      <c r="H175" s="7">
        <v>3</v>
      </c>
      <c r="I175" s="7">
        <v>2</v>
      </c>
      <c r="J175" s="7">
        <v>1</v>
      </c>
      <c r="K175" s="7">
        <v>3</v>
      </c>
      <c r="L175" s="7">
        <v>2</v>
      </c>
      <c r="M175" s="7">
        <v>14</v>
      </c>
      <c r="N175" s="7">
        <v>12</v>
      </c>
      <c r="O175" s="7">
        <v>10</v>
      </c>
      <c r="P175" s="7">
        <v>13</v>
      </c>
      <c r="Q175" s="7">
        <v>11</v>
      </c>
      <c r="R175" s="7">
        <v>8</v>
      </c>
      <c r="S175" s="7">
        <v>6</v>
      </c>
      <c r="T175" s="7">
        <v>11</v>
      </c>
      <c r="U175" s="7">
        <v>3</v>
      </c>
      <c r="V175" s="7">
        <v>2</v>
      </c>
      <c r="W175" s="7">
        <v>16</v>
      </c>
      <c r="X175" s="7">
        <v>12</v>
      </c>
      <c r="Y175" s="7">
        <v>15</v>
      </c>
      <c r="Z175" s="7">
        <v>12</v>
      </c>
      <c r="AA175" s="7">
        <v>14</v>
      </c>
      <c r="AB175" s="7">
        <v>14</v>
      </c>
      <c r="AC175" s="7">
        <v>15</v>
      </c>
      <c r="AD175" s="7">
        <v>12</v>
      </c>
      <c r="AE175" s="7">
        <v>13</v>
      </c>
      <c r="AF175" s="7">
        <v>16</v>
      </c>
      <c r="AG175" s="7">
        <v>15</v>
      </c>
      <c r="AH175" s="7">
        <v>14</v>
      </c>
      <c r="AI175" s="7">
        <v>13</v>
      </c>
      <c r="AJ175" s="7">
        <v>11</v>
      </c>
      <c r="AK175" s="7">
        <v>10</v>
      </c>
      <c r="AL175" s="7">
        <v>15</v>
      </c>
      <c r="AM175" s="7">
        <v>12</v>
      </c>
      <c r="AN175" s="7">
        <v>15</v>
      </c>
      <c r="AO175" s="7">
        <v>19</v>
      </c>
      <c r="AP175" s="7">
        <v>13</v>
      </c>
      <c r="AQ175" s="7">
        <v>7</v>
      </c>
      <c r="AR175" s="7">
        <v>14</v>
      </c>
      <c r="AS175" s="7">
        <v>11</v>
      </c>
      <c r="AT175" s="7">
        <v>16</v>
      </c>
      <c r="AU175" s="7">
        <v>9</v>
      </c>
      <c r="AV175" s="7">
        <v>12</v>
      </c>
      <c r="AW175" s="7">
        <v>13</v>
      </c>
      <c r="AX175" s="7">
        <v>13</v>
      </c>
      <c r="AY175" s="7">
        <v>15</v>
      </c>
      <c r="AZ175" s="7">
        <v>14</v>
      </c>
      <c r="BA175" s="7">
        <v>13</v>
      </c>
      <c r="BB175" s="7">
        <v>16</v>
      </c>
      <c r="BC175" s="7">
        <v>13</v>
      </c>
      <c r="BD175" s="7">
        <v>8</v>
      </c>
      <c r="BE175" s="7">
        <v>10</v>
      </c>
      <c r="BF175" s="7">
        <v>12</v>
      </c>
      <c r="BG175" s="7">
        <v>11</v>
      </c>
      <c r="BH175" s="7">
        <v>9</v>
      </c>
      <c r="BI175" s="7">
        <v>16</v>
      </c>
      <c r="BJ175" s="72">
        <v>57</v>
      </c>
      <c r="BK175" s="58">
        <f>BJ175*1000000</f>
        <v>57000000</v>
      </c>
      <c r="BL175" s="34">
        <f>SUM(AU175:BH175)</f>
        <v>168</v>
      </c>
      <c r="BM175" s="34">
        <f>BL175/14</f>
        <v>12</v>
      </c>
      <c r="BN175" s="34">
        <f>SUM(Y175:AF175)</f>
        <v>111</v>
      </c>
      <c r="BO175" s="34">
        <f>BN175/8</f>
        <v>13.875</v>
      </c>
      <c r="BP175" s="34">
        <f>SUM(AG175:AT175)</f>
        <v>185</v>
      </c>
      <c r="BQ175" s="34">
        <f>BP175/14</f>
        <v>13.214285714285714</v>
      </c>
      <c r="BR175" s="34">
        <f>SUM(L175:X175)</f>
        <v>120</v>
      </c>
      <c r="BS175" s="34">
        <f>BR175/13</f>
        <v>9.2307692307692299</v>
      </c>
      <c r="BT175" s="34">
        <f>SUM(B175:K175)</f>
        <v>24</v>
      </c>
      <c r="BU175" s="34">
        <f>BT175/11</f>
        <v>2.1818181818181817</v>
      </c>
      <c r="BV175" s="29">
        <f>SUM(BT175+BR175+BP175+BN175+BL175)</f>
        <v>608</v>
      </c>
      <c r="BW175" s="34">
        <f>BV175/60</f>
        <v>10.133333333333333</v>
      </c>
    </row>
    <row r="176" spans="1:75" x14ac:dyDescent="0.2">
      <c r="A176" s="3" t="s">
        <v>171</v>
      </c>
      <c r="B176" s="7">
        <v>2</v>
      </c>
      <c r="C176" s="7">
        <v>3</v>
      </c>
      <c r="D176" s="7">
        <v>2</v>
      </c>
      <c r="E176" s="7">
        <v>1</v>
      </c>
      <c r="F176" s="7">
        <v>3</v>
      </c>
      <c r="G176" s="7">
        <v>1</v>
      </c>
      <c r="H176" s="7">
        <v>1</v>
      </c>
      <c r="I176" s="7">
        <v>1</v>
      </c>
      <c r="J176" s="7">
        <v>2</v>
      </c>
      <c r="K176" s="7">
        <v>3</v>
      </c>
      <c r="L176" s="7">
        <v>4</v>
      </c>
      <c r="M176" s="7">
        <v>15</v>
      </c>
      <c r="N176" s="7">
        <v>14</v>
      </c>
      <c r="O176" s="7">
        <v>16</v>
      </c>
      <c r="P176" s="7">
        <v>13</v>
      </c>
      <c r="Q176" s="7">
        <v>13</v>
      </c>
      <c r="R176" s="7">
        <v>14</v>
      </c>
      <c r="S176" s="7">
        <v>10</v>
      </c>
      <c r="T176" s="7">
        <v>12</v>
      </c>
      <c r="U176" s="7">
        <v>5</v>
      </c>
      <c r="V176" s="7">
        <v>4</v>
      </c>
      <c r="W176" s="7">
        <v>12</v>
      </c>
      <c r="X176" s="7">
        <v>13</v>
      </c>
      <c r="Y176" s="7">
        <v>12</v>
      </c>
      <c r="Z176" s="7">
        <v>10</v>
      </c>
      <c r="AA176" s="7">
        <v>11</v>
      </c>
      <c r="AB176" s="7">
        <v>12</v>
      </c>
      <c r="AC176" s="7">
        <v>15</v>
      </c>
      <c r="AD176" s="7">
        <v>8</v>
      </c>
      <c r="AE176" s="7">
        <v>11</v>
      </c>
      <c r="AF176" s="7">
        <v>15</v>
      </c>
      <c r="AG176" s="7">
        <v>13</v>
      </c>
      <c r="AH176" s="7">
        <v>14</v>
      </c>
      <c r="AI176" s="7">
        <v>16</v>
      </c>
      <c r="AJ176" s="7">
        <v>14</v>
      </c>
      <c r="AK176" s="7">
        <v>13</v>
      </c>
      <c r="AL176" s="7">
        <v>16</v>
      </c>
      <c r="AM176" s="7">
        <v>9</v>
      </c>
      <c r="AN176" s="7">
        <v>15</v>
      </c>
      <c r="AO176" s="7">
        <v>15</v>
      </c>
      <c r="AP176" s="7">
        <v>16</v>
      </c>
      <c r="AQ176" s="7">
        <v>14</v>
      </c>
      <c r="AR176" s="7">
        <v>14</v>
      </c>
      <c r="AS176" s="7">
        <v>12</v>
      </c>
      <c r="AT176" s="7">
        <v>16</v>
      </c>
      <c r="AU176" s="7">
        <v>14</v>
      </c>
      <c r="AV176" s="7">
        <v>10</v>
      </c>
      <c r="AW176" s="7">
        <v>13</v>
      </c>
      <c r="AX176" s="7">
        <v>14</v>
      </c>
      <c r="AY176" s="7">
        <v>12</v>
      </c>
      <c r="AZ176" s="7">
        <v>14</v>
      </c>
      <c r="BA176" s="7">
        <v>12</v>
      </c>
      <c r="BB176" s="7">
        <v>11</v>
      </c>
      <c r="BC176" s="7">
        <v>11</v>
      </c>
      <c r="BD176" s="7">
        <v>11</v>
      </c>
      <c r="BE176" s="7">
        <v>13</v>
      </c>
      <c r="BF176" s="7">
        <v>13</v>
      </c>
      <c r="BG176" s="7">
        <v>12</v>
      </c>
      <c r="BH176" s="7">
        <v>10</v>
      </c>
      <c r="BI176" s="7">
        <v>14</v>
      </c>
      <c r="BJ176" s="72">
        <v>24.5</v>
      </c>
      <c r="BK176" s="58">
        <f>BJ176*1000000</f>
        <v>24500000</v>
      </c>
      <c r="BL176" s="34">
        <f>SUM(AU176:BH176)</f>
        <v>170</v>
      </c>
      <c r="BM176" s="34">
        <f>BL176/14</f>
        <v>12.142857142857142</v>
      </c>
      <c r="BN176" s="34">
        <f>SUM(Y176:AF176)</f>
        <v>94</v>
      </c>
      <c r="BO176" s="34">
        <f>BN176/8</f>
        <v>11.75</v>
      </c>
      <c r="BP176" s="34">
        <f>SUM(AG176:AT176)</f>
        <v>197</v>
      </c>
      <c r="BQ176" s="34">
        <f>BP176/14</f>
        <v>14.071428571428571</v>
      </c>
      <c r="BR176" s="34">
        <f>SUM(L176:X176)</f>
        <v>145</v>
      </c>
      <c r="BS176" s="34">
        <f>BR176/13</f>
        <v>11.153846153846153</v>
      </c>
      <c r="BT176" s="34">
        <f>SUM(B176:K176)</f>
        <v>19</v>
      </c>
      <c r="BU176" s="34">
        <f>BT176/11</f>
        <v>1.7272727272727273</v>
      </c>
      <c r="BV176" s="29">
        <f>SUM(BT176+BR176+BP176+BN176+BL176)</f>
        <v>625</v>
      </c>
      <c r="BW176" s="34">
        <f>BV176/60</f>
        <v>10.416666666666666</v>
      </c>
    </row>
    <row r="177" spans="1:75" x14ac:dyDescent="0.2">
      <c r="A177" s="3" t="s">
        <v>29</v>
      </c>
      <c r="B177" s="7">
        <v>1</v>
      </c>
      <c r="C177" s="7">
        <v>1</v>
      </c>
      <c r="D177" s="7">
        <v>3</v>
      </c>
      <c r="E177" s="7">
        <v>2</v>
      </c>
      <c r="F177" s="7">
        <v>4</v>
      </c>
      <c r="G177" s="7">
        <v>1</v>
      </c>
      <c r="H177" s="7">
        <v>2</v>
      </c>
      <c r="I177" s="7">
        <v>2</v>
      </c>
      <c r="J177" s="7">
        <v>4</v>
      </c>
      <c r="K177" s="7">
        <v>2</v>
      </c>
      <c r="L177" s="7">
        <v>3</v>
      </c>
      <c r="M177" s="7">
        <v>9</v>
      </c>
      <c r="N177" s="7">
        <v>14</v>
      </c>
      <c r="O177" s="7">
        <v>12</v>
      </c>
      <c r="P177" s="7">
        <v>14</v>
      </c>
      <c r="Q177" s="7">
        <v>12</v>
      </c>
      <c r="R177" s="7">
        <v>12</v>
      </c>
      <c r="S177" s="7">
        <v>6</v>
      </c>
      <c r="T177" s="7">
        <v>14</v>
      </c>
      <c r="U177" s="7">
        <v>13</v>
      </c>
      <c r="V177" s="7">
        <v>13</v>
      </c>
      <c r="W177" s="7">
        <v>13</v>
      </c>
      <c r="X177" s="7">
        <v>14</v>
      </c>
      <c r="Y177" s="7">
        <v>15</v>
      </c>
      <c r="Z177" s="7">
        <v>13</v>
      </c>
      <c r="AA177" s="7">
        <v>15</v>
      </c>
      <c r="AB177" s="7">
        <v>14</v>
      </c>
      <c r="AC177" s="7">
        <v>14</v>
      </c>
      <c r="AD177" s="7">
        <v>14</v>
      </c>
      <c r="AE177" s="7">
        <v>13</v>
      </c>
      <c r="AF177" s="7">
        <v>15</v>
      </c>
      <c r="AG177" s="7">
        <v>15</v>
      </c>
      <c r="AH177" s="7">
        <v>17</v>
      </c>
      <c r="AI177" s="7">
        <v>15</v>
      </c>
      <c r="AJ177" s="7">
        <v>17</v>
      </c>
      <c r="AK177" s="7">
        <v>13</v>
      </c>
      <c r="AL177" s="7">
        <v>15</v>
      </c>
      <c r="AM177" s="7">
        <v>11</v>
      </c>
      <c r="AN177" s="7">
        <v>14</v>
      </c>
      <c r="AO177" s="7">
        <v>13</v>
      </c>
      <c r="AP177" s="7">
        <v>13</v>
      </c>
      <c r="AQ177" s="7">
        <v>12</v>
      </c>
      <c r="AR177" s="7">
        <v>14</v>
      </c>
      <c r="AS177" s="7">
        <v>15</v>
      </c>
      <c r="AT177" s="7">
        <v>16</v>
      </c>
      <c r="AU177" s="7">
        <v>14</v>
      </c>
      <c r="AV177" s="7">
        <v>11</v>
      </c>
      <c r="AW177" s="7">
        <v>11</v>
      </c>
      <c r="AX177" s="7">
        <v>13</v>
      </c>
      <c r="AY177" s="7">
        <v>10</v>
      </c>
      <c r="AZ177" s="7">
        <v>15</v>
      </c>
      <c r="BA177" s="7">
        <v>11</v>
      </c>
      <c r="BB177" s="7">
        <v>11</v>
      </c>
      <c r="BC177" s="7">
        <v>12</v>
      </c>
      <c r="BD177" s="7">
        <v>5</v>
      </c>
      <c r="BE177" s="7">
        <v>13</v>
      </c>
      <c r="BF177" s="7">
        <v>15</v>
      </c>
      <c r="BG177" s="7">
        <v>7</v>
      </c>
      <c r="BH177" s="7">
        <v>15</v>
      </c>
      <c r="BI177" s="7">
        <v>16</v>
      </c>
      <c r="BJ177" s="72">
        <v>41</v>
      </c>
      <c r="BK177" s="58">
        <f>BJ177*1000000</f>
        <v>41000000</v>
      </c>
      <c r="BL177" s="34">
        <f>SUM(AU177:BH177)</f>
        <v>163</v>
      </c>
      <c r="BM177" s="34">
        <f>BL177/14</f>
        <v>11.642857142857142</v>
      </c>
      <c r="BN177" s="34">
        <f>SUM(Y177:AF177)</f>
        <v>113</v>
      </c>
      <c r="BO177" s="34">
        <f>BN177/8</f>
        <v>14.125</v>
      </c>
      <c r="BP177" s="34">
        <f>SUM(AG177:AT177)</f>
        <v>200</v>
      </c>
      <c r="BQ177" s="34">
        <f>BP177/14</f>
        <v>14.285714285714286</v>
      </c>
      <c r="BR177" s="34">
        <f>SUM(L177:X177)</f>
        <v>149</v>
      </c>
      <c r="BS177" s="34">
        <f>BR177/13</f>
        <v>11.461538461538462</v>
      </c>
      <c r="BT177" s="34">
        <f>SUM(B177:K177)</f>
        <v>22</v>
      </c>
      <c r="BU177" s="34">
        <f>BT177/11</f>
        <v>2</v>
      </c>
      <c r="BV177" s="29">
        <f>SUM(BT177+BR177+BP177+BN177+BL177)</f>
        <v>647</v>
      </c>
      <c r="BW177" s="34">
        <f>BV177/60</f>
        <v>10.783333333333333</v>
      </c>
    </row>
    <row r="178" spans="1:75" x14ac:dyDescent="0.2">
      <c r="A178" s="3" t="s">
        <v>13</v>
      </c>
      <c r="B178" s="7">
        <v>1</v>
      </c>
      <c r="C178" s="7">
        <v>2</v>
      </c>
      <c r="D178" s="7">
        <v>2</v>
      </c>
      <c r="E178" s="7">
        <v>2</v>
      </c>
      <c r="F178" s="7">
        <v>3</v>
      </c>
      <c r="G178" s="7">
        <v>4</v>
      </c>
      <c r="H178" s="7">
        <v>3</v>
      </c>
      <c r="I178" s="7">
        <v>1</v>
      </c>
      <c r="J178" s="7">
        <v>1</v>
      </c>
      <c r="K178" s="7">
        <v>1</v>
      </c>
      <c r="L178" s="7">
        <v>1</v>
      </c>
      <c r="M178" s="7">
        <v>14</v>
      </c>
      <c r="N178" s="7">
        <v>10</v>
      </c>
      <c r="O178" s="7">
        <v>13</v>
      </c>
      <c r="P178" s="7">
        <v>18</v>
      </c>
      <c r="Q178" s="7">
        <v>14</v>
      </c>
      <c r="R178" s="7">
        <v>12</v>
      </c>
      <c r="S178" s="7">
        <v>7</v>
      </c>
      <c r="T178" s="7">
        <v>12</v>
      </c>
      <c r="U178" s="7">
        <v>8</v>
      </c>
      <c r="V178" s="7">
        <v>3</v>
      </c>
      <c r="W178" s="7">
        <v>14</v>
      </c>
      <c r="X178" s="7">
        <v>13</v>
      </c>
      <c r="Y178" s="7">
        <v>7</v>
      </c>
      <c r="Z178" s="7">
        <v>15</v>
      </c>
      <c r="AA178" s="7">
        <v>15</v>
      </c>
      <c r="AB178" s="7">
        <v>13</v>
      </c>
      <c r="AC178" s="7">
        <v>14</v>
      </c>
      <c r="AD178" s="7">
        <v>16</v>
      </c>
      <c r="AE178" s="7">
        <v>16</v>
      </c>
      <c r="AF178" s="7">
        <v>16</v>
      </c>
      <c r="AG178" s="7">
        <v>13</v>
      </c>
      <c r="AH178" s="7">
        <v>16</v>
      </c>
      <c r="AI178" s="7">
        <v>14</v>
      </c>
      <c r="AJ178" s="7">
        <v>14</v>
      </c>
      <c r="AK178" s="7">
        <v>14</v>
      </c>
      <c r="AL178" s="7">
        <v>13</v>
      </c>
      <c r="AM178" s="7">
        <v>15</v>
      </c>
      <c r="AN178" s="7">
        <v>12</v>
      </c>
      <c r="AO178" s="7">
        <v>17</v>
      </c>
      <c r="AP178" s="7">
        <v>13</v>
      </c>
      <c r="AQ178" s="7">
        <v>13</v>
      </c>
      <c r="AR178" s="7">
        <v>15</v>
      </c>
      <c r="AS178" s="7">
        <v>15</v>
      </c>
      <c r="AT178" s="7">
        <v>16</v>
      </c>
      <c r="AU178" s="7">
        <v>10</v>
      </c>
      <c r="AV178" s="7">
        <v>6</v>
      </c>
      <c r="AW178" s="7">
        <v>7</v>
      </c>
      <c r="AX178" s="7">
        <v>10</v>
      </c>
      <c r="AY178" s="7">
        <v>9</v>
      </c>
      <c r="AZ178" s="7">
        <v>14</v>
      </c>
      <c r="BA178" s="7">
        <v>10</v>
      </c>
      <c r="BB178" s="7">
        <v>16</v>
      </c>
      <c r="BC178" s="7">
        <v>9</v>
      </c>
      <c r="BD178" s="7">
        <v>8</v>
      </c>
      <c r="BE178" s="7">
        <v>16</v>
      </c>
      <c r="BF178" s="7">
        <v>16</v>
      </c>
      <c r="BG178" s="7">
        <v>7</v>
      </c>
      <c r="BH178" s="7">
        <v>15</v>
      </c>
      <c r="BI178" s="7">
        <v>14</v>
      </c>
      <c r="BJ178" s="72">
        <v>60</v>
      </c>
      <c r="BK178" s="58">
        <f>BJ178*1000000</f>
        <v>60000000</v>
      </c>
      <c r="BL178" s="34">
        <f>SUM(AU178:BH178)</f>
        <v>153</v>
      </c>
      <c r="BM178" s="34">
        <f>BL178/14</f>
        <v>10.928571428571429</v>
      </c>
      <c r="BN178" s="34">
        <f>SUM(Y178:AF178)</f>
        <v>112</v>
      </c>
      <c r="BO178" s="34">
        <f>BN178/8</f>
        <v>14</v>
      </c>
      <c r="BP178" s="34">
        <f>SUM(AG178:AT178)</f>
        <v>200</v>
      </c>
      <c r="BQ178" s="34">
        <f>BP178/14</f>
        <v>14.285714285714286</v>
      </c>
      <c r="BR178" s="34">
        <f>SUM(L178:X178)</f>
        <v>139</v>
      </c>
      <c r="BS178" s="34">
        <f>BR178/13</f>
        <v>10.692307692307692</v>
      </c>
      <c r="BT178" s="34">
        <f>SUM(B178:K178)</f>
        <v>20</v>
      </c>
      <c r="BU178" s="34">
        <f>BT178/11</f>
        <v>1.8181818181818181</v>
      </c>
      <c r="BV178" s="29">
        <f>SUM(BT178+BR178+BP178+BN178+BL178)</f>
        <v>624</v>
      </c>
      <c r="BW178" s="34">
        <f>BV178/60</f>
        <v>10.4</v>
      </c>
    </row>
    <row r="179" spans="1:75" x14ac:dyDescent="0.2">
      <c r="A179" s="3" t="s">
        <v>206</v>
      </c>
      <c r="B179" s="7">
        <v>3</v>
      </c>
      <c r="C179" s="7">
        <v>2</v>
      </c>
      <c r="D179" s="7">
        <v>2</v>
      </c>
      <c r="E179" s="7">
        <v>3</v>
      </c>
      <c r="F179" s="7">
        <v>3</v>
      </c>
      <c r="G179" s="7">
        <v>2</v>
      </c>
      <c r="H179" s="7">
        <v>2</v>
      </c>
      <c r="I179" s="7">
        <v>2</v>
      </c>
      <c r="J179" s="7">
        <v>1</v>
      </c>
      <c r="K179" s="7">
        <v>1</v>
      </c>
      <c r="L179" s="7">
        <v>3</v>
      </c>
      <c r="M179" s="7">
        <v>13</v>
      </c>
      <c r="N179" s="7">
        <v>13</v>
      </c>
      <c r="O179" s="7">
        <v>13</v>
      </c>
      <c r="P179" s="7">
        <v>15</v>
      </c>
      <c r="Q179" s="7">
        <v>15</v>
      </c>
      <c r="R179" s="7">
        <v>14</v>
      </c>
      <c r="S179" s="7">
        <v>2</v>
      </c>
      <c r="T179" s="7">
        <v>11</v>
      </c>
      <c r="U179" s="7">
        <v>7</v>
      </c>
      <c r="V179" s="7">
        <v>5</v>
      </c>
      <c r="W179" s="7">
        <v>13</v>
      </c>
      <c r="X179" s="7">
        <v>14</v>
      </c>
      <c r="Y179" s="7">
        <v>10</v>
      </c>
      <c r="Z179" s="7">
        <v>12</v>
      </c>
      <c r="AA179" s="7">
        <v>14</v>
      </c>
      <c r="AB179" s="7">
        <v>14</v>
      </c>
      <c r="AC179" s="7">
        <v>14</v>
      </c>
      <c r="AD179" s="7">
        <v>14</v>
      </c>
      <c r="AE179" s="7">
        <v>15</v>
      </c>
      <c r="AF179" s="7">
        <v>16</v>
      </c>
      <c r="AG179" s="7">
        <v>14</v>
      </c>
      <c r="AH179" s="7">
        <v>13</v>
      </c>
      <c r="AI179" s="7">
        <v>17</v>
      </c>
      <c r="AJ179" s="7">
        <v>13</v>
      </c>
      <c r="AK179" s="7">
        <v>15</v>
      </c>
      <c r="AL179" s="7">
        <v>12</v>
      </c>
      <c r="AM179" s="7">
        <v>14</v>
      </c>
      <c r="AN179" s="7">
        <v>14</v>
      </c>
      <c r="AO179" s="7">
        <v>14</v>
      </c>
      <c r="AP179" s="7">
        <v>15</v>
      </c>
      <c r="AQ179" s="7">
        <v>14</v>
      </c>
      <c r="AR179" s="7">
        <v>15</v>
      </c>
      <c r="AS179" s="7">
        <v>10</v>
      </c>
      <c r="AT179" s="7">
        <v>15</v>
      </c>
      <c r="AU179" s="7">
        <v>12</v>
      </c>
      <c r="AV179" s="7">
        <v>9</v>
      </c>
      <c r="AW179" s="7">
        <v>10</v>
      </c>
      <c r="AX179" s="7">
        <v>12</v>
      </c>
      <c r="AY179" s="7">
        <v>7</v>
      </c>
      <c r="AZ179" s="7">
        <v>15</v>
      </c>
      <c r="BA179" s="7">
        <v>8</v>
      </c>
      <c r="BB179" s="7">
        <v>11</v>
      </c>
      <c r="BC179" s="7">
        <v>10</v>
      </c>
      <c r="BD179" s="7">
        <v>6</v>
      </c>
      <c r="BE179" s="7">
        <v>12</v>
      </c>
      <c r="BF179" s="7">
        <v>16</v>
      </c>
      <c r="BG179" s="7">
        <v>9</v>
      </c>
      <c r="BH179" s="7">
        <v>12</v>
      </c>
      <c r="BI179" s="7">
        <v>15</v>
      </c>
      <c r="BJ179" s="72">
        <v>39</v>
      </c>
      <c r="BK179" s="58">
        <f>BJ179*1000000</f>
        <v>39000000</v>
      </c>
      <c r="BL179" s="34">
        <f>SUM(AU179:BH179)</f>
        <v>149</v>
      </c>
      <c r="BM179" s="34">
        <f>BL179/14</f>
        <v>10.642857142857142</v>
      </c>
      <c r="BN179" s="34">
        <f>SUM(Y179:AF179)</f>
        <v>109</v>
      </c>
      <c r="BO179" s="34">
        <f>BN179/8</f>
        <v>13.625</v>
      </c>
      <c r="BP179" s="34">
        <f>SUM(AG179:AT179)</f>
        <v>195</v>
      </c>
      <c r="BQ179" s="34">
        <f>BP179/14</f>
        <v>13.928571428571429</v>
      </c>
      <c r="BR179" s="34">
        <f>SUM(L179:X179)</f>
        <v>138</v>
      </c>
      <c r="BS179" s="34">
        <f>BR179/13</f>
        <v>10.615384615384615</v>
      </c>
      <c r="BT179" s="34">
        <f>SUM(B179:K179)</f>
        <v>21</v>
      </c>
      <c r="BU179" s="34">
        <f>BT179/11</f>
        <v>1.9090909090909092</v>
      </c>
      <c r="BV179" s="29">
        <f>SUM(BT179+BR179+BP179+BN179+BL179)</f>
        <v>612</v>
      </c>
      <c r="BW179" s="34">
        <f>BV179/60</f>
        <v>10.199999999999999</v>
      </c>
    </row>
    <row r="180" spans="1:75" x14ac:dyDescent="0.2">
      <c r="A180" s="3" t="s">
        <v>48</v>
      </c>
      <c r="B180" s="7">
        <v>2</v>
      </c>
      <c r="C180" s="7">
        <v>1</v>
      </c>
      <c r="D180" s="7">
        <v>3</v>
      </c>
      <c r="E180" s="7">
        <v>1</v>
      </c>
      <c r="F180" s="7">
        <v>1</v>
      </c>
      <c r="G180" s="7">
        <v>3</v>
      </c>
      <c r="H180" s="7">
        <v>3</v>
      </c>
      <c r="I180" s="7">
        <v>3</v>
      </c>
      <c r="J180" s="7">
        <v>3</v>
      </c>
      <c r="K180" s="7">
        <v>3</v>
      </c>
      <c r="L180" s="7">
        <v>2</v>
      </c>
      <c r="M180" s="7">
        <v>15</v>
      </c>
      <c r="N180" s="7">
        <v>16</v>
      </c>
      <c r="O180" s="7">
        <v>13</v>
      </c>
      <c r="P180" s="7">
        <v>17</v>
      </c>
      <c r="Q180" s="7">
        <v>14</v>
      </c>
      <c r="R180" s="7">
        <v>14</v>
      </c>
      <c r="S180" s="7">
        <v>2</v>
      </c>
      <c r="T180" s="7">
        <v>14</v>
      </c>
      <c r="U180" s="7">
        <v>2</v>
      </c>
      <c r="V180" s="7">
        <v>4</v>
      </c>
      <c r="W180" s="7">
        <v>15</v>
      </c>
      <c r="X180" s="7">
        <v>15</v>
      </c>
      <c r="Y180" s="7">
        <v>16</v>
      </c>
      <c r="Z180" s="7">
        <v>12</v>
      </c>
      <c r="AA180" s="7">
        <v>16</v>
      </c>
      <c r="AB180" s="7">
        <v>16</v>
      </c>
      <c r="AC180" s="7">
        <v>16</v>
      </c>
      <c r="AD180" s="7">
        <v>6</v>
      </c>
      <c r="AE180" s="7">
        <v>16</v>
      </c>
      <c r="AF180" s="7">
        <v>17</v>
      </c>
      <c r="AG180" s="7">
        <v>16</v>
      </c>
      <c r="AH180" s="7">
        <v>14</v>
      </c>
      <c r="AI180" s="7">
        <v>12</v>
      </c>
      <c r="AJ180" s="7">
        <v>13</v>
      </c>
      <c r="AK180" s="7">
        <v>16</v>
      </c>
      <c r="AL180" s="7">
        <v>14</v>
      </c>
      <c r="AM180" s="7">
        <v>6</v>
      </c>
      <c r="AN180" s="7">
        <v>12</v>
      </c>
      <c r="AO180" s="7">
        <v>17</v>
      </c>
      <c r="AP180" s="7">
        <v>14</v>
      </c>
      <c r="AQ180" s="7">
        <v>15</v>
      </c>
      <c r="AR180" s="7">
        <v>15</v>
      </c>
      <c r="AS180" s="7">
        <v>12</v>
      </c>
      <c r="AT180" s="7">
        <v>14</v>
      </c>
      <c r="AU180" s="7">
        <v>8</v>
      </c>
      <c r="AV180" s="7">
        <v>3</v>
      </c>
      <c r="AW180" s="7">
        <v>12</v>
      </c>
      <c r="AX180" s="7">
        <v>12</v>
      </c>
      <c r="AY180" s="7">
        <v>5</v>
      </c>
      <c r="AZ180" s="7">
        <v>14</v>
      </c>
      <c r="BA180" s="7">
        <v>5</v>
      </c>
      <c r="BB180" s="7">
        <v>11</v>
      </c>
      <c r="BC180" s="7">
        <v>9</v>
      </c>
      <c r="BD180" s="7">
        <v>6</v>
      </c>
      <c r="BE180" s="7">
        <v>13</v>
      </c>
      <c r="BF180" s="7">
        <v>13</v>
      </c>
      <c r="BG180" s="7">
        <v>5</v>
      </c>
      <c r="BH180" s="7">
        <v>14</v>
      </c>
      <c r="BI180" s="7">
        <v>15</v>
      </c>
      <c r="BJ180" s="72">
        <v>48.5</v>
      </c>
      <c r="BK180" s="58">
        <f>BJ180*1000000</f>
        <v>48500000</v>
      </c>
      <c r="BL180" s="34">
        <f>SUM(AU180:BH180)</f>
        <v>130</v>
      </c>
      <c r="BM180" s="34">
        <f>BL180/14</f>
        <v>9.2857142857142865</v>
      </c>
      <c r="BN180" s="34">
        <f>SUM(Y180:AF180)</f>
        <v>115</v>
      </c>
      <c r="BO180" s="34">
        <f>BN180/8</f>
        <v>14.375</v>
      </c>
      <c r="BP180" s="34">
        <f>SUM(AG180:AT180)</f>
        <v>190</v>
      </c>
      <c r="BQ180" s="34">
        <f>BP180/14</f>
        <v>13.571428571428571</v>
      </c>
      <c r="BR180" s="34">
        <f>SUM(L180:X180)</f>
        <v>143</v>
      </c>
      <c r="BS180" s="34">
        <f>BR180/13</f>
        <v>11</v>
      </c>
      <c r="BT180" s="34">
        <f>SUM(B180:K180)</f>
        <v>23</v>
      </c>
      <c r="BU180" s="34">
        <f>BT180/11</f>
        <v>2.0909090909090908</v>
      </c>
      <c r="BV180" s="29">
        <f>SUM(BT180+BR180+BP180+BN180+BL180)</f>
        <v>601</v>
      </c>
      <c r="BW180" s="34">
        <f>BV180/60</f>
        <v>10.016666666666667</v>
      </c>
    </row>
    <row r="181" spans="1:75" x14ac:dyDescent="0.2">
      <c r="A181" s="3" t="s">
        <v>199</v>
      </c>
      <c r="B181" s="7">
        <v>3</v>
      </c>
      <c r="C181" s="7">
        <v>3</v>
      </c>
      <c r="D181" s="7">
        <v>1</v>
      </c>
      <c r="E181" s="7">
        <v>3</v>
      </c>
      <c r="F181" s="7">
        <v>2</v>
      </c>
      <c r="G181" s="7">
        <v>3</v>
      </c>
      <c r="H181" s="7">
        <v>2</v>
      </c>
      <c r="I181" s="7">
        <v>2</v>
      </c>
      <c r="J181" s="7">
        <v>2</v>
      </c>
      <c r="K181" s="7">
        <v>3</v>
      </c>
      <c r="L181" s="7">
        <v>3</v>
      </c>
      <c r="M181" s="7">
        <v>16</v>
      </c>
      <c r="N181" s="7">
        <v>12</v>
      </c>
      <c r="O181" s="7">
        <v>11</v>
      </c>
      <c r="P181" s="7">
        <v>15</v>
      </c>
      <c r="Q181" s="7">
        <v>12</v>
      </c>
      <c r="R181" s="7">
        <v>14</v>
      </c>
      <c r="S181" s="7">
        <v>6</v>
      </c>
      <c r="T181" s="7">
        <v>13</v>
      </c>
      <c r="U181" s="7">
        <v>10</v>
      </c>
      <c r="V181" s="7">
        <v>8</v>
      </c>
      <c r="W181" s="7">
        <v>13</v>
      </c>
      <c r="X181" s="7">
        <v>13</v>
      </c>
      <c r="Y181" s="7">
        <v>8</v>
      </c>
      <c r="Z181" s="7">
        <v>10</v>
      </c>
      <c r="AA181" s="7">
        <v>12</v>
      </c>
      <c r="AB181" s="7">
        <v>12</v>
      </c>
      <c r="AC181" s="7">
        <v>15</v>
      </c>
      <c r="AD181" s="7">
        <v>6</v>
      </c>
      <c r="AE181" s="7">
        <v>12</v>
      </c>
      <c r="AF181" s="7">
        <v>14</v>
      </c>
      <c r="AG181" s="7">
        <v>12</v>
      </c>
      <c r="AH181" s="7">
        <v>14</v>
      </c>
      <c r="AI181" s="7">
        <v>16</v>
      </c>
      <c r="AJ181" s="7">
        <v>13</v>
      </c>
      <c r="AK181" s="7">
        <v>13</v>
      </c>
      <c r="AL181" s="7">
        <v>14</v>
      </c>
      <c r="AM181" s="7">
        <v>15</v>
      </c>
      <c r="AN181" s="7">
        <v>14</v>
      </c>
      <c r="AO181" s="7">
        <v>15</v>
      </c>
      <c r="AP181" s="7">
        <v>14</v>
      </c>
      <c r="AQ181" s="7">
        <v>12</v>
      </c>
      <c r="AR181" s="7">
        <v>14</v>
      </c>
      <c r="AS181" s="7">
        <v>10</v>
      </c>
      <c r="AT181" s="7">
        <v>15</v>
      </c>
      <c r="AU181" s="7">
        <v>14</v>
      </c>
      <c r="AV181" s="7">
        <v>11</v>
      </c>
      <c r="AW181" s="7">
        <v>6</v>
      </c>
      <c r="AX181" s="7">
        <v>12</v>
      </c>
      <c r="AY181" s="7">
        <v>7</v>
      </c>
      <c r="AZ181" s="7">
        <v>16</v>
      </c>
      <c r="BA181" s="7">
        <v>7</v>
      </c>
      <c r="BB181" s="7">
        <v>6</v>
      </c>
      <c r="BC181" s="7">
        <v>8</v>
      </c>
      <c r="BD181" s="7">
        <v>2</v>
      </c>
      <c r="BE181" s="7">
        <v>13</v>
      </c>
      <c r="BF181" s="7">
        <v>16</v>
      </c>
      <c r="BG181" s="7">
        <v>7</v>
      </c>
      <c r="BH181" s="7">
        <v>12</v>
      </c>
      <c r="BI181" s="7">
        <v>16</v>
      </c>
      <c r="BJ181" s="72">
        <v>17.5</v>
      </c>
      <c r="BK181" s="58">
        <f>BJ181*1000000</f>
        <v>17500000</v>
      </c>
      <c r="BL181" s="34">
        <f>SUM(AU181:BH181)</f>
        <v>137</v>
      </c>
      <c r="BM181" s="34">
        <f>BL181/14</f>
        <v>9.7857142857142865</v>
      </c>
      <c r="BN181" s="34">
        <f>SUM(Y181:AF181)</f>
        <v>89</v>
      </c>
      <c r="BO181" s="34">
        <f>BN181/8</f>
        <v>11.125</v>
      </c>
      <c r="BP181" s="34">
        <f>SUM(AG181:AT181)</f>
        <v>191</v>
      </c>
      <c r="BQ181" s="34">
        <f>BP181/14</f>
        <v>13.642857142857142</v>
      </c>
      <c r="BR181" s="34">
        <f>SUM(L181:X181)</f>
        <v>146</v>
      </c>
      <c r="BS181" s="34">
        <f>BR181/13</f>
        <v>11.23076923076923</v>
      </c>
      <c r="BT181" s="34">
        <f>SUM(B181:K181)</f>
        <v>24</v>
      </c>
      <c r="BU181" s="34">
        <f>BT181/11</f>
        <v>2.1818181818181817</v>
      </c>
      <c r="BV181" s="29">
        <f>SUM(BT181+BR181+BP181+BN181+BL181)</f>
        <v>587</v>
      </c>
      <c r="BW181" s="34">
        <f>BV181/60</f>
        <v>9.7833333333333332</v>
      </c>
    </row>
    <row r="182" spans="1:75" x14ac:dyDescent="0.2">
      <c r="A182" s="3" t="s">
        <v>87</v>
      </c>
      <c r="B182" s="7">
        <v>3</v>
      </c>
      <c r="C182" s="7">
        <v>2</v>
      </c>
      <c r="D182" s="7">
        <v>2</v>
      </c>
      <c r="E182" s="7">
        <v>1</v>
      </c>
      <c r="F182" s="7">
        <v>2</v>
      </c>
      <c r="G182" s="7">
        <v>1</v>
      </c>
      <c r="H182" s="7">
        <v>3</v>
      </c>
      <c r="I182" s="7">
        <v>2</v>
      </c>
      <c r="J182" s="7">
        <v>3</v>
      </c>
      <c r="K182" s="7">
        <v>1</v>
      </c>
      <c r="L182" s="7">
        <v>1</v>
      </c>
      <c r="M182" s="7">
        <v>13</v>
      </c>
      <c r="N182" s="7">
        <v>17</v>
      </c>
      <c r="O182" s="7">
        <v>15</v>
      </c>
      <c r="P182" s="7">
        <v>17</v>
      </c>
      <c r="Q182" s="7">
        <v>16</v>
      </c>
      <c r="R182" s="7">
        <v>13</v>
      </c>
      <c r="S182" s="7">
        <v>12</v>
      </c>
      <c r="T182" s="7">
        <v>10</v>
      </c>
      <c r="U182" s="7">
        <v>8</v>
      </c>
      <c r="V182" s="7">
        <v>4</v>
      </c>
      <c r="W182" s="7">
        <v>14</v>
      </c>
      <c r="X182" s="7">
        <v>16</v>
      </c>
      <c r="Y182" s="7">
        <v>11</v>
      </c>
      <c r="Z182" s="7">
        <v>13</v>
      </c>
      <c r="AA182" s="7">
        <v>14</v>
      </c>
      <c r="AB182" s="7">
        <v>14</v>
      </c>
      <c r="AC182" s="7">
        <v>15</v>
      </c>
      <c r="AD182" s="7">
        <v>13</v>
      </c>
      <c r="AE182" s="7">
        <v>14</v>
      </c>
      <c r="AF182" s="7">
        <v>15</v>
      </c>
      <c r="AG182" s="7">
        <v>14</v>
      </c>
      <c r="AH182" s="7">
        <v>15</v>
      </c>
      <c r="AI182" s="7">
        <v>13</v>
      </c>
      <c r="AJ182" s="7">
        <v>13</v>
      </c>
      <c r="AK182" s="7">
        <v>16</v>
      </c>
      <c r="AL182" s="7">
        <v>12</v>
      </c>
      <c r="AM182" s="7">
        <v>11</v>
      </c>
      <c r="AN182" s="7">
        <v>9</v>
      </c>
      <c r="AO182" s="7">
        <v>15</v>
      </c>
      <c r="AP182" s="7">
        <v>16</v>
      </c>
      <c r="AQ182" s="7">
        <v>14</v>
      </c>
      <c r="AR182" s="7">
        <v>14</v>
      </c>
      <c r="AS182" s="7">
        <v>12</v>
      </c>
      <c r="AT182" s="7">
        <v>15</v>
      </c>
      <c r="AU182" s="7">
        <v>11</v>
      </c>
      <c r="AV182" s="7">
        <v>4</v>
      </c>
      <c r="AW182" s="7">
        <v>10</v>
      </c>
      <c r="AX182" s="7">
        <v>10</v>
      </c>
      <c r="AY182" s="7">
        <v>7</v>
      </c>
      <c r="AZ182" s="7">
        <v>13</v>
      </c>
      <c r="BA182" s="7">
        <v>5</v>
      </c>
      <c r="BB182" s="7">
        <v>14</v>
      </c>
      <c r="BC182" s="7">
        <v>12</v>
      </c>
      <c r="BD182" s="7">
        <v>11</v>
      </c>
      <c r="BE182" s="7">
        <v>15</v>
      </c>
      <c r="BF182" s="7">
        <v>15</v>
      </c>
      <c r="BG182" s="7">
        <v>13</v>
      </c>
      <c r="BH182" s="7">
        <v>15</v>
      </c>
      <c r="BI182" s="7">
        <v>13</v>
      </c>
      <c r="BJ182" s="72">
        <v>45.5</v>
      </c>
      <c r="BK182" s="58">
        <f>BJ182*1000000</f>
        <v>45500000</v>
      </c>
      <c r="BL182" s="34">
        <f>SUM(AU182:BH182)</f>
        <v>155</v>
      </c>
      <c r="BM182" s="34">
        <f>BL182/14</f>
        <v>11.071428571428571</v>
      </c>
      <c r="BN182" s="34">
        <f>SUM(Y182:AF182)</f>
        <v>109</v>
      </c>
      <c r="BO182" s="34">
        <f>BN182/8</f>
        <v>13.625</v>
      </c>
      <c r="BP182" s="34">
        <f>SUM(AG182:AT182)</f>
        <v>189</v>
      </c>
      <c r="BQ182" s="34">
        <f>BP182/14</f>
        <v>13.5</v>
      </c>
      <c r="BR182" s="34">
        <f>SUM(L182:X182)</f>
        <v>156</v>
      </c>
      <c r="BS182" s="34">
        <f>BR182/13</f>
        <v>12</v>
      </c>
      <c r="BT182" s="34">
        <f>SUM(B182:K182)</f>
        <v>20</v>
      </c>
      <c r="BU182" s="34">
        <f>BT182/11</f>
        <v>1.8181818181818181</v>
      </c>
      <c r="BV182" s="29">
        <f>SUM(BT182+BR182+BP182+BN182+BL182)</f>
        <v>629</v>
      </c>
      <c r="BW182" s="34">
        <f>BV182/60</f>
        <v>10.483333333333333</v>
      </c>
    </row>
    <row r="183" spans="1:75" x14ac:dyDescent="0.2">
      <c r="A183" s="3" t="s">
        <v>38</v>
      </c>
      <c r="B183" s="7">
        <v>2</v>
      </c>
      <c r="C183" s="7">
        <v>3</v>
      </c>
      <c r="D183" s="7">
        <v>3</v>
      </c>
      <c r="E183" s="7">
        <v>1</v>
      </c>
      <c r="F183" s="7">
        <v>1</v>
      </c>
      <c r="G183" s="7">
        <v>1</v>
      </c>
      <c r="H183" s="7">
        <v>3</v>
      </c>
      <c r="I183" s="7">
        <v>2</v>
      </c>
      <c r="J183" s="7">
        <v>2</v>
      </c>
      <c r="K183" s="7">
        <v>2</v>
      </c>
      <c r="L183" s="7">
        <v>3</v>
      </c>
      <c r="M183" s="7">
        <v>8</v>
      </c>
      <c r="N183" s="7">
        <v>13</v>
      </c>
      <c r="O183" s="7">
        <v>13</v>
      </c>
      <c r="P183" s="7">
        <v>17</v>
      </c>
      <c r="Q183" s="7">
        <v>15</v>
      </c>
      <c r="R183" s="7">
        <v>8</v>
      </c>
      <c r="S183" s="7">
        <v>3</v>
      </c>
      <c r="T183" s="7">
        <v>13</v>
      </c>
      <c r="U183" s="7">
        <v>14</v>
      </c>
      <c r="V183" s="7">
        <v>6</v>
      </c>
      <c r="W183" s="7">
        <v>15</v>
      </c>
      <c r="X183" s="7">
        <v>14</v>
      </c>
      <c r="Y183" s="7">
        <v>14</v>
      </c>
      <c r="Z183" s="7">
        <v>16</v>
      </c>
      <c r="AA183" s="7">
        <v>13</v>
      </c>
      <c r="AB183" s="7">
        <v>15</v>
      </c>
      <c r="AC183" s="7">
        <v>16</v>
      </c>
      <c r="AD183" s="7">
        <v>17</v>
      </c>
      <c r="AE183" s="7">
        <v>15</v>
      </c>
      <c r="AF183" s="7">
        <v>16</v>
      </c>
      <c r="AG183" s="7">
        <v>14</v>
      </c>
      <c r="AH183" s="7">
        <v>15</v>
      </c>
      <c r="AI183" s="7">
        <v>9</v>
      </c>
      <c r="AJ183" s="7">
        <v>15</v>
      </c>
      <c r="AK183" s="7">
        <v>15</v>
      </c>
      <c r="AL183" s="7">
        <v>10</v>
      </c>
      <c r="AM183" s="7">
        <v>14</v>
      </c>
      <c r="AN183" s="7">
        <v>7</v>
      </c>
      <c r="AO183" s="7">
        <v>13</v>
      </c>
      <c r="AP183" s="7">
        <v>15</v>
      </c>
      <c r="AQ183" s="7">
        <v>16</v>
      </c>
      <c r="AR183" s="7">
        <v>12</v>
      </c>
      <c r="AS183" s="7">
        <v>17</v>
      </c>
      <c r="AT183" s="7">
        <v>18</v>
      </c>
      <c r="AU183" s="7">
        <v>16</v>
      </c>
      <c r="AV183" s="7">
        <v>5</v>
      </c>
      <c r="AW183" s="7">
        <v>5</v>
      </c>
      <c r="AX183" s="7">
        <v>7</v>
      </c>
      <c r="AY183" s="7">
        <v>8</v>
      </c>
      <c r="AZ183" s="7">
        <v>11</v>
      </c>
      <c r="BA183" s="7">
        <v>3</v>
      </c>
      <c r="BB183" s="7">
        <v>14</v>
      </c>
      <c r="BC183" s="7">
        <v>6</v>
      </c>
      <c r="BD183" s="7">
        <v>8</v>
      </c>
      <c r="BE183" s="7">
        <v>16</v>
      </c>
      <c r="BF183" s="7">
        <v>12</v>
      </c>
      <c r="BG183" s="7">
        <v>5</v>
      </c>
      <c r="BH183" s="7">
        <v>16</v>
      </c>
      <c r="BI183" s="7">
        <v>12</v>
      </c>
      <c r="BJ183" s="72">
        <v>44.5</v>
      </c>
      <c r="BK183" s="58">
        <f>BJ183*1000000</f>
        <v>44500000</v>
      </c>
      <c r="BL183" s="34">
        <f>SUM(AU183:BH183)</f>
        <v>132</v>
      </c>
      <c r="BM183" s="34">
        <f>BL183/14</f>
        <v>9.4285714285714288</v>
      </c>
      <c r="BN183" s="34">
        <f>SUM(Y183:AF183)</f>
        <v>122</v>
      </c>
      <c r="BO183" s="34">
        <f>BN183/8</f>
        <v>15.25</v>
      </c>
      <c r="BP183" s="34">
        <f>SUM(AG183:AT183)</f>
        <v>190</v>
      </c>
      <c r="BQ183" s="34">
        <f>BP183/14</f>
        <v>13.571428571428571</v>
      </c>
      <c r="BR183" s="34">
        <f>SUM(L183:X183)</f>
        <v>142</v>
      </c>
      <c r="BS183" s="34">
        <f>BR183/13</f>
        <v>10.923076923076923</v>
      </c>
      <c r="BT183" s="34">
        <f>SUM(B183:K183)</f>
        <v>20</v>
      </c>
      <c r="BU183" s="34">
        <f>BT183/11</f>
        <v>1.8181818181818181</v>
      </c>
      <c r="BV183" s="29">
        <f>SUM(BT183+BR183+BP183+BN183+BL183)</f>
        <v>606</v>
      </c>
      <c r="BW183" s="34">
        <f>BV183/60</f>
        <v>10.1</v>
      </c>
    </row>
    <row r="184" spans="1:75" x14ac:dyDescent="0.2">
      <c r="A184" s="3" t="s">
        <v>132</v>
      </c>
      <c r="B184" s="7">
        <v>1</v>
      </c>
      <c r="C184" s="7">
        <v>2</v>
      </c>
      <c r="D184" s="7">
        <v>2</v>
      </c>
      <c r="E184" s="7">
        <v>1</v>
      </c>
      <c r="F184" s="7">
        <v>3</v>
      </c>
      <c r="G184" s="7">
        <v>1</v>
      </c>
      <c r="H184" s="7">
        <v>2</v>
      </c>
      <c r="I184" s="7">
        <v>3</v>
      </c>
      <c r="J184" s="7">
        <v>3</v>
      </c>
      <c r="K184" s="7">
        <v>3</v>
      </c>
      <c r="L184" s="7">
        <v>3</v>
      </c>
      <c r="M184" s="7">
        <v>14</v>
      </c>
      <c r="N184" s="7">
        <v>10</v>
      </c>
      <c r="O184" s="7">
        <v>12</v>
      </c>
      <c r="P184" s="7">
        <v>11</v>
      </c>
      <c r="Q184" s="7">
        <v>13</v>
      </c>
      <c r="R184" s="7">
        <v>7</v>
      </c>
      <c r="S184" s="7">
        <v>6</v>
      </c>
      <c r="T184" s="7">
        <v>15</v>
      </c>
      <c r="U184" s="7">
        <v>9</v>
      </c>
      <c r="V184" s="7">
        <v>13</v>
      </c>
      <c r="W184" s="7">
        <v>11</v>
      </c>
      <c r="X184" s="7">
        <v>17</v>
      </c>
      <c r="Y184" s="7">
        <v>13</v>
      </c>
      <c r="Z184" s="7">
        <v>12</v>
      </c>
      <c r="AA184" s="7">
        <v>14</v>
      </c>
      <c r="AB184" s="7">
        <v>12</v>
      </c>
      <c r="AC184" s="7">
        <v>14</v>
      </c>
      <c r="AD184" s="7">
        <v>12</v>
      </c>
      <c r="AE184" s="7">
        <v>13</v>
      </c>
      <c r="AF184" s="7">
        <v>15</v>
      </c>
      <c r="AG184" s="7">
        <v>13</v>
      </c>
      <c r="AH184" s="7">
        <v>15</v>
      </c>
      <c r="AI184" s="7">
        <v>17</v>
      </c>
      <c r="AJ184" s="7">
        <v>12</v>
      </c>
      <c r="AK184" s="7">
        <v>11</v>
      </c>
      <c r="AL184" s="7">
        <v>13</v>
      </c>
      <c r="AM184" s="7">
        <v>11</v>
      </c>
      <c r="AN184" s="7">
        <v>14</v>
      </c>
      <c r="AO184" s="7">
        <v>13</v>
      </c>
      <c r="AP184" s="7">
        <v>12</v>
      </c>
      <c r="AQ184" s="7">
        <v>11</v>
      </c>
      <c r="AR184" s="7">
        <v>17</v>
      </c>
      <c r="AS184" s="7">
        <v>13</v>
      </c>
      <c r="AT184" s="7">
        <v>14</v>
      </c>
      <c r="AU184" s="7">
        <v>12</v>
      </c>
      <c r="AV184" s="7">
        <v>16</v>
      </c>
      <c r="AW184" s="7">
        <v>13</v>
      </c>
      <c r="AX184" s="7">
        <v>13</v>
      </c>
      <c r="AY184" s="7">
        <v>10</v>
      </c>
      <c r="AZ184" s="7">
        <v>16</v>
      </c>
      <c r="BA184" s="7">
        <v>11</v>
      </c>
      <c r="BB184" s="7">
        <v>6</v>
      </c>
      <c r="BC184" s="7">
        <v>13</v>
      </c>
      <c r="BD184" s="7">
        <v>5</v>
      </c>
      <c r="BE184" s="7">
        <v>9</v>
      </c>
      <c r="BF184" s="7">
        <v>17</v>
      </c>
      <c r="BG184" s="7">
        <v>11</v>
      </c>
      <c r="BH184" s="7">
        <v>11</v>
      </c>
      <c r="BI184" s="7">
        <v>16</v>
      </c>
      <c r="BJ184" s="72">
        <v>50</v>
      </c>
      <c r="BK184" s="58">
        <f>BJ184*1000000</f>
        <v>50000000</v>
      </c>
      <c r="BL184" s="34">
        <f>SUM(AU184:BH184)</f>
        <v>163</v>
      </c>
      <c r="BM184" s="34">
        <f>BL184/14</f>
        <v>11.642857142857142</v>
      </c>
      <c r="BN184" s="34">
        <f>SUM(Y184:AF184)</f>
        <v>105</v>
      </c>
      <c r="BO184" s="34">
        <f>BN184/8</f>
        <v>13.125</v>
      </c>
      <c r="BP184" s="34">
        <f>SUM(AG184:AT184)</f>
        <v>186</v>
      </c>
      <c r="BQ184" s="34">
        <f>BP184/14</f>
        <v>13.285714285714286</v>
      </c>
      <c r="BR184" s="34">
        <f>SUM(L184:X184)</f>
        <v>141</v>
      </c>
      <c r="BS184" s="34">
        <f>BR184/13</f>
        <v>10.846153846153847</v>
      </c>
      <c r="BT184" s="34">
        <f>SUM(B184:K184)</f>
        <v>21</v>
      </c>
      <c r="BU184" s="34">
        <f>BT184/11</f>
        <v>1.9090909090909092</v>
      </c>
      <c r="BV184" s="29">
        <f>SUM(BT184+BR184+BP184+BN184+BL184)</f>
        <v>616</v>
      </c>
      <c r="BW184" s="34">
        <f>BV184/60</f>
        <v>10.266666666666667</v>
      </c>
    </row>
    <row r="185" spans="1:75" x14ac:dyDescent="0.2">
      <c r="A185" s="3" t="s">
        <v>231</v>
      </c>
      <c r="B185" s="7">
        <v>1</v>
      </c>
      <c r="C185" s="7">
        <v>1</v>
      </c>
      <c r="D185" s="7">
        <v>2</v>
      </c>
      <c r="E185" s="7">
        <v>2</v>
      </c>
      <c r="F185" s="7">
        <v>3</v>
      </c>
      <c r="G185" s="7">
        <v>2</v>
      </c>
      <c r="H185" s="7">
        <v>2</v>
      </c>
      <c r="I185" s="7">
        <v>3</v>
      </c>
      <c r="J185" s="7">
        <v>1</v>
      </c>
      <c r="K185" s="7">
        <v>3</v>
      </c>
      <c r="L185" s="7">
        <v>1</v>
      </c>
      <c r="M185" s="7">
        <v>14</v>
      </c>
      <c r="N185" s="7">
        <v>14</v>
      </c>
      <c r="O185" s="7">
        <v>11</v>
      </c>
      <c r="P185" s="7">
        <v>13</v>
      </c>
      <c r="Q185" s="7">
        <v>11</v>
      </c>
      <c r="R185" s="7">
        <v>13</v>
      </c>
      <c r="S185" s="7">
        <v>5</v>
      </c>
      <c r="T185" s="7">
        <v>9</v>
      </c>
      <c r="U185" s="7">
        <v>7</v>
      </c>
      <c r="V185" s="7">
        <v>9</v>
      </c>
      <c r="W185" s="7">
        <v>11</v>
      </c>
      <c r="X185" s="7">
        <v>14</v>
      </c>
      <c r="Y185" s="7">
        <v>15</v>
      </c>
      <c r="Z185" s="7">
        <v>12</v>
      </c>
      <c r="AA185" s="7">
        <v>9</v>
      </c>
      <c r="AB185" s="7">
        <v>16</v>
      </c>
      <c r="AC185" s="7">
        <v>12</v>
      </c>
      <c r="AD185" s="7">
        <v>12</v>
      </c>
      <c r="AE185" s="7">
        <v>15</v>
      </c>
      <c r="AF185" s="7">
        <v>16</v>
      </c>
      <c r="AG185" s="7">
        <v>16</v>
      </c>
      <c r="AH185" s="7">
        <v>11</v>
      </c>
      <c r="AI185" s="7">
        <v>14</v>
      </c>
      <c r="AJ185" s="7">
        <v>10</v>
      </c>
      <c r="AK185" s="7">
        <v>8</v>
      </c>
      <c r="AL185" s="7">
        <v>15</v>
      </c>
      <c r="AM185" s="7">
        <v>10</v>
      </c>
      <c r="AN185" s="7">
        <v>16</v>
      </c>
      <c r="AO185" s="7">
        <v>14</v>
      </c>
      <c r="AP185" s="7">
        <v>13</v>
      </c>
      <c r="AQ185" s="7">
        <v>11</v>
      </c>
      <c r="AR185" s="7">
        <v>14</v>
      </c>
      <c r="AS185" s="7">
        <v>8</v>
      </c>
      <c r="AT185" s="7">
        <v>13</v>
      </c>
      <c r="AU185" s="7">
        <v>8</v>
      </c>
      <c r="AV185" s="7">
        <v>9</v>
      </c>
      <c r="AW185" s="7">
        <v>9</v>
      </c>
      <c r="AX185" s="7">
        <v>17</v>
      </c>
      <c r="AY185" s="7">
        <v>14</v>
      </c>
      <c r="AZ185" s="7">
        <v>16</v>
      </c>
      <c r="BA185" s="7">
        <v>10</v>
      </c>
      <c r="BB185" s="7">
        <v>9</v>
      </c>
      <c r="BC185" s="7">
        <v>10</v>
      </c>
      <c r="BD185" s="7">
        <v>5</v>
      </c>
      <c r="BE185" s="7">
        <v>7</v>
      </c>
      <c r="BF185" s="7">
        <v>13</v>
      </c>
      <c r="BG185" s="7">
        <v>6</v>
      </c>
      <c r="BH185" s="7">
        <v>8</v>
      </c>
      <c r="BI185" s="7">
        <v>17</v>
      </c>
      <c r="BJ185" s="72">
        <v>28</v>
      </c>
      <c r="BK185" s="58">
        <f>BJ185*1000000</f>
        <v>28000000</v>
      </c>
      <c r="BL185" s="34">
        <f>SUM(AU185:BH185)</f>
        <v>141</v>
      </c>
      <c r="BM185" s="34">
        <f>BL185/14</f>
        <v>10.071428571428571</v>
      </c>
      <c r="BN185" s="34">
        <f>SUM(Y185:AF185)</f>
        <v>107</v>
      </c>
      <c r="BO185" s="34">
        <f>BN185/8</f>
        <v>13.375</v>
      </c>
      <c r="BP185" s="34">
        <f>SUM(AG185:AT185)</f>
        <v>173</v>
      </c>
      <c r="BQ185" s="34">
        <f>BP185/14</f>
        <v>12.357142857142858</v>
      </c>
      <c r="BR185" s="34">
        <f>SUM(L185:X185)</f>
        <v>132</v>
      </c>
      <c r="BS185" s="34">
        <f>BR185/13</f>
        <v>10.153846153846153</v>
      </c>
      <c r="BT185" s="34">
        <f>SUM(B185:K185)</f>
        <v>20</v>
      </c>
      <c r="BU185" s="34">
        <f>BT185/11</f>
        <v>1.8181818181818181</v>
      </c>
      <c r="BV185" s="29">
        <f>SUM(BT185+BR185+BP185+BN185+BL185)</f>
        <v>573</v>
      </c>
      <c r="BW185" s="34">
        <f>BV185/60</f>
        <v>9.5500000000000007</v>
      </c>
    </row>
    <row r="186" spans="1:75" x14ac:dyDescent="0.2">
      <c r="A186" s="3" t="s">
        <v>143</v>
      </c>
      <c r="B186" s="7">
        <v>1</v>
      </c>
      <c r="C186" s="7">
        <v>1</v>
      </c>
      <c r="D186" s="7">
        <v>1</v>
      </c>
      <c r="E186" s="7">
        <v>3</v>
      </c>
      <c r="F186" s="7">
        <v>3</v>
      </c>
      <c r="G186" s="7">
        <v>3</v>
      </c>
      <c r="H186" s="7">
        <v>1</v>
      </c>
      <c r="I186" s="7">
        <v>1</v>
      </c>
      <c r="J186" s="7">
        <v>2</v>
      </c>
      <c r="K186" s="7">
        <v>1</v>
      </c>
      <c r="L186" s="7">
        <v>3</v>
      </c>
      <c r="M186" s="7">
        <v>16</v>
      </c>
      <c r="N186" s="7">
        <v>12</v>
      </c>
      <c r="O186" s="7">
        <v>14</v>
      </c>
      <c r="P186" s="7">
        <v>12</v>
      </c>
      <c r="Q186" s="7">
        <v>13</v>
      </c>
      <c r="R186" s="7">
        <v>17</v>
      </c>
      <c r="S186" s="7">
        <v>6</v>
      </c>
      <c r="T186" s="7">
        <v>16</v>
      </c>
      <c r="U186" s="7">
        <v>13</v>
      </c>
      <c r="V186" s="7">
        <v>10</v>
      </c>
      <c r="W186" s="7">
        <v>12</v>
      </c>
      <c r="X186" s="7">
        <v>16</v>
      </c>
      <c r="Y186" s="7">
        <v>17</v>
      </c>
      <c r="Z186" s="7">
        <v>12</v>
      </c>
      <c r="AA186" s="7">
        <v>12</v>
      </c>
      <c r="AB186" s="7">
        <v>15</v>
      </c>
      <c r="AC186" s="7">
        <v>7</v>
      </c>
      <c r="AD186" s="7">
        <v>12</v>
      </c>
      <c r="AE186" s="7">
        <v>14</v>
      </c>
      <c r="AF186" s="7">
        <v>16</v>
      </c>
      <c r="AG186" s="7">
        <v>13</v>
      </c>
      <c r="AH186" s="7">
        <v>11</v>
      </c>
      <c r="AI186" s="7">
        <v>17</v>
      </c>
      <c r="AJ186" s="7">
        <v>12</v>
      </c>
      <c r="AK186" s="7">
        <v>7</v>
      </c>
      <c r="AL186" s="7">
        <v>15</v>
      </c>
      <c r="AM186" s="7">
        <v>7</v>
      </c>
      <c r="AN186" s="7">
        <v>16</v>
      </c>
      <c r="AO186" s="7">
        <v>15</v>
      </c>
      <c r="AP186" s="7">
        <v>13</v>
      </c>
      <c r="AQ186" s="7">
        <v>11</v>
      </c>
      <c r="AR186" s="7">
        <v>17</v>
      </c>
      <c r="AS186" s="7">
        <v>12</v>
      </c>
      <c r="AT186" s="7">
        <v>16</v>
      </c>
      <c r="AU186" s="7">
        <v>8</v>
      </c>
      <c r="AV186" s="7">
        <v>12</v>
      </c>
      <c r="AW186" s="7">
        <v>11</v>
      </c>
      <c r="AX186" s="7">
        <v>15</v>
      </c>
      <c r="AY186" s="7">
        <v>12</v>
      </c>
      <c r="AZ186" s="7">
        <v>17</v>
      </c>
      <c r="BA186" s="7">
        <v>11</v>
      </c>
      <c r="BB186" s="7">
        <v>8</v>
      </c>
      <c r="BC186" s="7">
        <v>14</v>
      </c>
      <c r="BD186" s="7">
        <v>4</v>
      </c>
      <c r="BE186" s="7">
        <v>7</v>
      </c>
      <c r="BF186" s="7">
        <v>16</v>
      </c>
      <c r="BG186" s="7">
        <v>10</v>
      </c>
      <c r="BH186" s="7">
        <v>5</v>
      </c>
      <c r="BI186" s="7">
        <v>17</v>
      </c>
      <c r="BJ186" s="72">
        <v>66</v>
      </c>
      <c r="BK186" s="58">
        <f>BJ186*1000000</f>
        <v>66000000</v>
      </c>
      <c r="BL186" s="34">
        <f>SUM(AU186:BH186)</f>
        <v>150</v>
      </c>
      <c r="BM186" s="34">
        <f>BL186/14</f>
        <v>10.714285714285714</v>
      </c>
      <c r="BN186" s="34">
        <f>SUM(Y186:AF186)</f>
        <v>105</v>
      </c>
      <c r="BO186" s="34">
        <f>BN186/8</f>
        <v>13.125</v>
      </c>
      <c r="BP186" s="34">
        <f>SUM(AG186:AT186)</f>
        <v>182</v>
      </c>
      <c r="BQ186" s="34">
        <f>BP186/14</f>
        <v>13</v>
      </c>
      <c r="BR186" s="34">
        <f>SUM(L186:X186)</f>
        <v>160</v>
      </c>
      <c r="BS186" s="34">
        <f>BR186/13</f>
        <v>12.307692307692308</v>
      </c>
      <c r="BT186" s="34">
        <f>SUM(B186:K186)</f>
        <v>17</v>
      </c>
      <c r="BU186" s="34">
        <f>BT186/11</f>
        <v>1.5454545454545454</v>
      </c>
      <c r="BV186" s="29">
        <f>SUM(BT186+BR186+BP186+BN186+BL186)</f>
        <v>614</v>
      </c>
      <c r="BW186" s="34">
        <f>BV186/60</f>
        <v>10.233333333333333</v>
      </c>
    </row>
    <row r="187" spans="1:75" x14ac:dyDescent="0.2">
      <c r="A187" s="3" t="s">
        <v>60</v>
      </c>
      <c r="B187" s="7">
        <v>1</v>
      </c>
      <c r="C187" s="7">
        <v>3</v>
      </c>
      <c r="D187" s="7">
        <v>3</v>
      </c>
      <c r="E187" s="7">
        <v>3</v>
      </c>
      <c r="F187" s="7">
        <v>3</v>
      </c>
      <c r="G187" s="7">
        <v>2</v>
      </c>
      <c r="H187" s="7">
        <v>1</v>
      </c>
      <c r="I187" s="7">
        <v>2</v>
      </c>
      <c r="J187" s="7">
        <v>3</v>
      </c>
      <c r="K187" s="7">
        <v>1</v>
      </c>
      <c r="L187" s="7">
        <v>1</v>
      </c>
      <c r="M187" s="7">
        <v>15</v>
      </c>
      <c r="N187" s="7">
        <v>13</v>
      </c>
      <c r="O187" s="7">
        <v>10</v>
      </c>
      <c r="P187" s="7">
        <v>13</v>
      </c>
      <c r="Q187" s="7">
        <v>8</v>
      </c>
      <c r="R187" s="7">
        <v>12</v>
      </c>
      <c r="S187" s="7">
        <v>4</v>
      </c>
      <c r="T187" s="7">
        <v>16</v>
      </c>
      <c r="U187" s="7">
        <v>8</v>
      </c>
      <c r="V187" s="7">
        <v>7</v>
      </c>
      <c r="W187" s="7">
        <v>10</v>
      </c>
      <c r="X187" s="7">
        <v>12</v>
      </c>
      <c r="Y187" s="7">
        <v>7</v>
      </c>
      <c r="Z187" s="7">
        <v>12</v>
      </c>
      <c r="AA187" s="7">
        <v>13</v>
      </c>
      <c r="AB187" s="7">
        <v>15</v>
      </c>
      <c r="AC187" s="7">
        <v>11</v>
      </c>
      <c r="AD187" s="7">
        <v>8</v>
      </c>
      <c r="AE187" s="7">
        <v>16</v>
      </c>
      <c r="AF187" s="7">
        <v>15</v>
      </c>
      <c r="AG187" s="7">
        <v>15</v>
      </c>
      <c r="AH187" s="7">
        <v>12</v>
      </c>
      <c r="AI187" s="7">
        <v>10</v>
      </c>
      <c r="AJ187" s="7">
        <v>11</v>
      </c>
      <c r="AK187" s="7">
        <v>5</v>
      </c>
      <c r="AL187" s="7">
        <v>11</v>
      </c>
      <c r="AM187" s="7">
        <v>8</v>
      </c>
      <c r="AN187" s="7">
        <v>13</v>
      </c>
      <c r="AO187" s="7">
        <v>14</v>
      </c>
      <c r="AP187" s="7">
        <v>13</v>
      </c>
      <c r="AQ187" s="7">
        <v>12</v>
      </c>
      <c r="AR187" s="7">
        <v>13</v>
      </c>
      <c r="AS187" s="7">
        <v>13</v>
      </c>
      <c r="AT187" s="7">
        <v>9</v>
      </c>
      <c r="AU187" s="7">
        <v>5</v>
      </c>
      <c r="AV187" s="7">
        <v>10</v>
      </c>
      <c r="AW187" s="7">
        <v>12</v>
      </c>
      <c r="AX187" s="7">
        <v>14</v>
      </c>
      <c r="AY187" s="7">
        <v>8</v>
      </c>
      <c r="AZ187" s="7">
        <v>13</v>
      </c>
      <c r="BA187" s="7">
        <v>7</v>
      </c>
      <c r="BB187" s="7">
        <v>8</v>
      </c>
      <c r="BC187" s="7">
        <v>8</v>
      </c>
      <c r="BD187" s="7">
        <v>6</v>
      </c>
      <c r="BE187" s="7">
        <v>9</v>
      </c>
      <c r="BF187" s="7">
        <v>12</v>
      </c>
      <c r="BG187" s="7">
        <v>3</v>
      </c>
      <c r="BH187" s="7">
        <v>5</v>
      </c>
      <c r="BI187" s="7">
        <v>12</v>
      </c>
      <c r="BJ187" s="72">
        <v>17.5</v>
      </c>
      <c r="BK187" s="58">
        <f>BJ187*1000000</f>
        <v>17500000</v>
      </c>
      <c r="BL187" s="34">
        <f>SUM(AU187:BH187)</f>
        <v>120</v>
      </c>
      <c r="BM187" s="34">
        <f>BL187/14</f>
        <v>8.5714285714285712</v>
      </c>
      <c r="BN187" s="34">
        <f>SUM(Y187:AF187)</f>
        <v>97</v>
      </c>
      <c r="BO187" s="34">
        <f>BN187/8</f>
        <v>12.125</v>
      </c>
      <c r="BP187" s="34">
        <f>SUM(AG187:AT187)</f>
        <v>159</v>
      </c>
      <c r="BQ187" s="34">
        <f>BP187/14</f>
        <v>11.357142857142858</v>
      </c>
      <c r="BR187" s="34">
        <f>SUM(L187:X187)</f>
        <v>129</v>
      </c>
      <c r="BS187" s="34">
        <f>BR187/13</f>
        <v>9.9230769230769234</v>
      </c>
      <c r="BT187" s="34">
        <f>SUM(B187:K187)</f>
        <v>22</v>
      </c>
      <c r="BU187" s="34">
        <f>BT187/11</f>
        <v>2</v>
      </c>
      <c r="BV187" s="29">
        <f>SUM(BT187+BR187+BP187+BN187+BL187)</f>
        <v>527</v>
      </c>
      <c r="BW187" s="34">
        <f>BV187/60</f>
        <v>8.7833333333333332</v>
      </c>
    </row>
    <row r="188" spans="1:75" x14ac:dyDescent="0.2">
      <c r="A188" s="3" t="s">
        <v>57</v>
      </c>
      <c r="B188" s="7">
        <v>2</v>
      </c>
      <c r="C188" s="7">
        <v>2</v>
      </c>
      <c r="D188" s="7">
        <v>1</v>
      </c>
      <c r="E188" s="7">
        <v>2</v>
      </c>
      <c r="F188" s="7">
        <v>1</v>
      </c>
      <c r="G188" s="7">
        <v>2</v>
      </c>
      <c r="H188" s="7">
        <v>2</v>
      </c>
      <c r="I188" s="7">
        <v>1</v>
      </c>
      <c r="J188" s="7">
        <v>1</v>
      </c>
      <c r="K188" s="7">
        <v>3</v>
      </c>
      <c r="L188" s="7">
        <v>3</v>
      </c>
      <c r="M188" s="7">
        <v>16</v>
      </c>
      <c r="N188" s="7">
        <v>15</v>
      </c>
      <c r="O188" s="7">
        <v>11</v>
      </c>
      <c r="P188" s="7">
        <v>15</v>
      </c>
      <c r="Q188" s="7">
        <v>13</v>
      </c>
      <c r="R188" s="7">
        <v>9</v>
      </c>
      <c r="S188" s="7">
        <v>5</v>
      </c>
      <c r="T188" s="7">
        <v>12</v>
      </c>
      <c r="U188" s="7">
        <v>5</v>
      </c>
      <c r="V188" s="7">
        <v>9</v>
      </c>
      <c r="W188" s="7">
        <v>14</v>
      </c>
      <c r="X188" s="7">
        <v>13</v>
      </c>
      <c r="Y188" s="7">
        <v>16</v>
      </c>
      <c r="Z188" s="7">
        <v>12</v>
      </c>
      <c r="AA188" s="7">
        <v>15</v>
      </c>
      <c r="AB188" s="7">
        <v>16</v>
      </c>
      <c r="AC188" s="7">
        <v>15</v>
      </c>
      <c r="AD188" s="7">
        <v>7</v>
      </c>
      <c r="AE188" s="7">
        <v>16</v>
      </c>
      <c r="AF188" s="7">
        <v>18</v>
      </c>
      <c r="AG188" s="7">
        <v>16</v>
      </c>
      <c r="AH188" s="7">
        <v>12</v>
      </c>
      <c r="AI188" s="7">
        <v>12</v>
      </c>
      <c r="AJ188" s="7">
        <v>12</v>
      </c>
      <c r="AK188" s="7">
        <v>14</v>
      </c>
      <c r="AL188" s="7">
        <v>13</v>
      </c>
      <c r="AM188" s="7">
        <v>10</v>
      </c>
      <c r="AN188" s="7">
        <v>13</v>
      </c>
      <c r="AO188" s="7">
        <v>14</v>
      </c>
      <c r="AP188" s="7">
        <v>15</v>
      </c>
      <c r="AQ188" s="7">
        <v>14</v>
      </c>
      <c r="AR188" s="7">
        <v>14</v>
      </c>
      <c r="AS188" s="7">
        <v>15</v>
      </c>
      <c r="AT188" s="7">
        <v>14</v>
      </c>
      <c r="AU188" s="7">
        <v>13</v>
      </c>
      <c r="AV188" s="7">
        <v>7</v>
      </c>
      <c r="AW188" s="7">
        <v>13</v>
      </c>
      <c r="AX188" s="7">
        <v>13</v>
      </c>
      <c r="AY188" s="7">
        <v>10</v>
      </c>
      <c r="AZ188" s="7">
        <v>15</v>
      </c>
      <c r="BA188" s="7">
        <v>7</v>
      </c>
      <c r="BB188" s="7">
        <v>7</v>
      </c>
      <c r="BC188" s="7">
        <v>12</v>
      </c>
      <c r="BD188" s="7">
        <v>13</v>
      </c>
      <c r="BE188" s="7">
        <v>12</v>
      </c>
      <c r="BF188" s="7">
        <v>13</v>
      </c>
      <c r="BG188" s="7">
        <v>8</v>
      </c>
      <c r="BH188" s="7">
        <v>13</v>
      </c>
      <c r="BI188" s="7">
        <v>14</v>
      </c>
      <c r="BJ188" s="72">
        <v>32</v>
      </c>
      <c r="BK188" s="58">
        <f>BJ188*1000000</f>
        <v>32000000</v>
      </c>
      <c r="BL188" s="34">
        <f>SUM(AU188:BH188)</f>
        <v>156</v>
      </c>
      <c r="BM188" s="34">
        <f>BL188/14</f>
        <v>11.142857142857142</v>
      </c>
      <c r="BN188" s="34">
        <f>SUM(Y188:AF188)</f>
        <v>115</v>
      </c>
      <c r="BO188" s="34">
        <f>BN188/8</f>
        <v>14.375</v>
      </c>
      <c r="BP188" s="34">
        <f>SUM(AG188:AT188)</f>
        <v>188</v>
      </c>
      <c r="BQ188" s="34">
        <f>BP188/14</f>
        <v>13.428571428571429</v>
      </c>
      <c r="BR188" s="34">
        <f>SUM(L188:X188)</f>
        <v>140</v>
      </c>
      <c r="BS188" s="34">
        <f>BR188/13</f>
        <v>10.76923076923077</v>
      </c>
      <c r="BT188" s="34">
        <f>SUM(B188:K188)</f>
        <v>17</v>
      </c>
      <c r="BU188" s="34">
        <f>BT188/11</f>
        <v>1.5454545454545454</v>
      </c>
      <c r="BV188" s="29">
        <f>SUM(BT188+BR188+BP188+BN188+BL188)</f>
        <v>616</v>
      </c>
      <c r="BW188" s="34">
        <f>BV188/60</f>
        <v>10.266666666666667</v>
      </c>
    </row>
    <row r="189" spans="1:75" x14ac:dyDescent="0.2">
      <c r="A189" s="3" t="s">
        <v>230</v>
      </c>
      <c r="B189" s="7">
        <v>2</v>
      </c>
      <c r="C189" s="7">
        <v>3</v>
      </c>
      <c r="D189" s="7">
        <v>2</v>
      </c>
      <c r="E189" s="7">
        <v>1</v>
      </c>
      <c r="F189" s="7">
        <v>3</v>
      </c>
      <c r="G189" s="7">
        <v>2</v>
      </c>
      <c r="H189" s="7">
        <v>1</v>
      </c>
      <c r="I189" s="7">
        <v>2</v>
      </c>
      <c r="J189" s="7">
        <v>3</v>
      </c>
      <c r="K189" s="7">
        <v>2</v>
      </c>
      <c r="L189" s="7">
        <v>2</v>
      </c>
      <c r="M189" s="7">
        <v>17</v>
      </c>
      <c r="N189" s="7">
        <v>17</v>
      </c>
      <c r="O189" s="7">
        <v>12</v>
      </c>
      <c r="P189" s="7">
        <v>11</v>
      </c>
      <c r="Q189" s="7">
        <v>11</v>
      </c>
      <c r="R189" s="7">
        <v>12</v>
      </c>
      <c r="S189" s="7">
        <v>13</v>
      </c>
      <c r="T189" s="7">
        <v>8</v>
      </c>
      <c r="U189" s="7">
        <v>8</v>
      </c>
      <c r="V189" s="7">
        <v>6</v>
      </c>
      <c r="W189" s="7">
        <v>15</v>
      </c>
      <c r="X189" s="7">
        <v>12</v>
      </c>
      <c r="Y189" s="7">
        <v>12</v>
      </c>
      <c r="Z189" s="7">
        <v>12</v>
      </c>
      <c r="AA189" s="7">
        <v>16</v>
      </c>
      <c r="AB189" s="7">
        <v>15</v>
      </c>
      <c r="AC189" s="7">
        <v>16</v>
      </c>
      <c r="AD189" s="7">
        <v>11</v>
      </c>
      <c r="AE189" s="7">
        <v>13</v>
      </c>
      <c r="AF189" s="7">
        <v>16</v>
      </c>
      <c r="AG189" s="7">
        <v>15</v>
      </c>
      <c r="AH189" s="7">
        <v>12</v>
      </c>
      <c r="AI189" s="7">
        <v>11</v>
      </c>
      <c r="AJ189" s="7">
        <v>12</v>
      </c>
      <c r="AK189" s="7">
        <v>14</v>
      </c>
      <c r="AL189" s="7">
        <v>9</v>
      </c>
      <c r="AM189" s="7">
        <v>5</v>
      </c>
      <c r="AN189" s="7">
        <v>2</v>
      </c>
      <c r="AO189" s="7">
        <v>11</v>
      </c>
      <c r="AP189" s="7">
        <v>16</v>
      </c>
      <c r="AQ189" s="7">
        <v>15</v>
      </c>
      <c r="AR189" s="7">
        <v>12</v>
      </c>
      <c r="AS189" s="7">
        <v>12</v>
      </c>
      <c r="AT189" s="7">
        <v>15</v>
      </c>
      <c r="AU189" s="7">
        <v>11</v>
      </c>
      <c r="AV189" s="7">
        <v>5</v>
      </c>
      <c r="AW189" s="7">
        <v>6</v>
      </c>
      <c r="AX189" s="7">
        <v>9</v>
      </c>
      <c r="AY189" s="7">
        <v>6</v>
      </c>
      <c r="AZ189" s="7">
        <v>12</v>
      </c>
      <c r="BA189" s="7">
        <v>7</v>
      </c>
      <c r="BB189" s="7">
        <v>12</v>
      </c>
      <c r="BC189" s="7">
        <v>6</v>
      </c>
      <c r="BD189" s="7">
        <v>12</v>
      </c>
      <c r="BE189" s="7">
        <v>16</v>
      </c>
      <c r="BF189" s="7">
        <v>13</v>
      </c>
      <c r="BG189" s="7">
        <v>4</v>
      </c>
      <c r="BH189" s="7">
        <v>15</v>
      </c>
      <c r="BI189" s="7">
        <v>10</v>
      </c>
      <c r="BJ189" s="72">
        <v>20.5</v>
      </c>
      <c r="BK189" s="58">
        <f>BJ189*1000000</f>
        <v>20500000</v>
      </c>
      <c r="BL189" s="34">
        <f>SUM(AU189:BH189)</f>
        <v>134</v>
      </c>
      <c r="BM189" s="34">
        <f>BL189/14</f>
        <v>9.5714285714285712</v>
      </c>
      <c r="BN189" s="34">
        <f>SUM(Y189:AF189)</f>
        <v>111</v>
      </c>
      <c r="BO189" s="34">
        <f>BN189/8</f>
        <v>13.875</v>
      </c>
      <c r="BP189" s="34">
        <f>SUM(AG189:AT189)</f>
        <v>161</v>
      </c>
      <c r="BQ189" s="34">
        <f>BP189/14</f>
        <v>11.5</v>
      </c>
      <c r="BR189" s="34">
        <f>SUM(L189:X189)</f>
        <v>144</v>
      </c>
      <c r="BS189" s="34">
        <f>BR189/13</f>
        <v>11.076923076923077</v>
      </c>
      <c r="BT189" s="34">
        <f>SUM(B189:K189)</f>
        <v>21</v>
      </c>
      <c r="BU189" s="34">
        <f>BT189/11</f>
        <v>1.9090909090909092</v>
      </c>
      <c r="BV189" s="29">
        <f>SUM(BT189+BR189+BP189+BN189+BL189)</f>
        <v>571</v>
      </c>
      <c r="BW189" s="34">
        <f>BV189/60</f>
        <v>9.5166666666666675</v>
      </c>
    </row>
    <row r="190" spans="1:75" x14ac:dyDescent="0.2">
      <c r="A190" s="3" t="s">
        <v>95</v>
      </c>
      <c r="B190" s="7">
        <v>1</v>
      </c>
      <c r="C190" s="7">
        <v>1</v>
      </c>
      <c r="D190" s="7">
        <v>3</v>
      </c>
      <c r="E190" s="7">
        <v>1</v>
      </c>
      <c r="F190" s="7">
        <v>1</v>
      </c>
      <c r="G190" s="7">
        <v>3</v>
      </c>
      <c r="H190" s="7">
        <v>3</v>
      </c>
      <c r="I190" s="7">
        <v>1</v>
      </c>
      <c r="J190" s="7">
        <v>3</v>
      </c>
      <c r="K190" s="7">
        <v>3</v>
      </c>
      <c r="L190" s="7">
        <v>1</v>
      </c>
      <c r="M190" s="7">
        <v>12</v>
      </c>
      <c r="N190" s="7">
        <v>12</v>
      </c>
      <c r="O190" s="7">
        <v>14</v>
      </c>
      <c r="P190" s="7">
        <v>13</v>
      </c>
      <c r="Q190" s="7">
        <v>13</v>
      </c>
      <c r="R190" s="7">
        <v>12</v>
      </c>
      <c r="S190" s="7">
        <v>12</v>
      </c>
      <c r="T190" s="7">
        <v>12</v>
      </c>
      <c r="U190" s="7">
        <v>4</v>
      </c>
      <c r="V190" s="7">
        <v>5</v>
      </c>
      <c r="W190" s="7">
        <v>11</v>
      </c>
      <c r="X190" s="7">
        <v>13</v>
      </c>
      <c r="Y190" s="7">
        <v>7</v>
      </c>
      <c r="Z190" s="7">
        <v>10</v>
      </c>
      <c r="AA190" s="7">
        <v>9</v>
      </c>
      <c r="AB190" s="7">
        <v>16</v>
      </c>
      <c r="AC190" s="7">
        <v>15</v>
      </c>
      <c r="AD190" s="7">
        <v>12</v>
      </c>
      <c r="AE190" s="7">
        <v>15</v>
      </c>
      <c r="AF190" s="7">
        <v>16</v>
      </c>
      <c r="AG190" s="7">
        <v>17</v>
      </c>
      <c r="AH190" s="7">
        <v>13</v>
      </c>
      <c r="AI190" s="7">
        <v>12</v>
      </c>
      <c r="AJ190" s="7">
        <v>9</v>
      </c>
      <c r="AK190" s="7">
        <v>7</v>
      </c>
      <c r="AL190" s="7">
        <v>15</v>
      </c>
      <c r="AM190" s="7">
        <v>7</v>
      </c>
      <c r="AN190" s="7">
        <v>13</v>
      </c>
      <c r="AO190" s="7">
        <v>14</v>
      </c>
      <c r="AP190" s="7">
        <v>12</v>
      </c>
      <c r="AQ190" s="7">
        <v>12</v>
      </c>
      <c r="AR190" s="7">
        <v>16</v>
      </c>
      <c r="AS190" s="7">
        <v>11</v>
      </c>
      <c r="AT190" s="7">
        <v>16</v>
      </c>
      <c r="AU190" s="7">
        <v>13</v>
      </c>
      <c r="AV190" s="7">
        <v>7</v>
      </c>
      <c r="AW190" s="7">
        <v>11</v>
      </c>
      <c r="AX190" s="7">
        <v>14</v>
      </c>
      <c r="AY190" s="7">
        <v>15</v>
      </c>
      <c r="AZ190" s="7">
        <v>15</v>
      </c>
      <c r="BA190" s="7">
        <v>5</v>
      </c>
      <c r="BB190" s="7">
        <v>10</v>
      </c>
      <c r="BC190" s="7">
        <v>9</v>
      </c>
      <c r="BD190" s="7">
        <v>3</v>
      </c>
      <c r="BE190" s="7">
        <v>7</v>
      </c>
      <c r="BF190" s="7">
        <v>13</v>
      </c>
      <c r="BG190" s="7">
        <v>13</v>
      </c>
      <c r="BH190" s="7">
        <v>5</v>
      </c>
      <c r="BI190" s="7">
        <v>16</v>
      </c>
      <c r="BJ190" s="72">
        <v>59</v>
      </c>
      <c r="BK190" s="58">
        <f>BJ190*1000000</f>
        <v>59000000</v>
      </c>
      <c r="BL190" s="34">
        <f>SUM(AU190:BH190)</f>
        <v>140</v>
      </c>
      <c r="BM190" s="34">
        <f>BL190/14</f>
        <v>10</v>
      </c>
      <c r="BN190" s="34">
        <f>SUM(Y190:AF190)</f>
        <v>100</v>
      </c>
      <c r="BO190" s="34">
        <f>BN190/8</f>
        <v>12.5</v>
      </c>
      <c r="BP190" s="34">
        <f>SUM(AG190:AT190)</f>
        <v>174</v>
      </c>
      <c r="BQ190" s="34">
        <f>BP190/14</f>
        <v>12.428571428571429</v>
      </c>
      <c r="BR190" s="34">
        <f>SUM(L190:X190)</f>
        <v>134</v>
      </c>
      <c r="BS190" s="34">
        <f>BR190/13</f>
        <v>10.307692307692308</v>
      </c>
      <c r="BT190" s="34">
        <f>SUM(B190:K190)</f>
        <v>20</v>
      </c>
      <c r="BU190" s="34">
        <f>BT190/11</f>
        <v>1.8181818181818181</v>
      </c>
      <c r="BV190" s="29">
        <f>SUM(BT190+BR190+BP190+BN190+BL190)</f>
        <v>568</v>
      </c>
      <c r="BW190" s="34">
        <f>BV190/60</f>
        <v>9.4666666666666668</v>
      </c>
    </row>
    <row r="191" spans="1:75" x14ac:dyDescent="0.2">
      <c r="A191" s="3" t="s">
        <v>227</v>
      </c>
      <c r="B191" s="7">
        <v>1</v>
      </c>
      <c r="C191" s="7">
        <v>1</v>
      </c>
      <c r="D191" s="7">
        <v>1</v>
      </c>
      <c r="E191" s="7">
        <v>3</v>
      </c>
      <c r="F191" s="7">
        <v>1</v>
      </c>
      <c r="G191" s="7">
        <v>2</v>
      </c>
      <c r="H191" s="7">
        <v>7</v>
      </c>
      <c r="I191" s="7">
        <v>2</v>
      </c>
      <c r="J191" s="7">
        <v>3</v>
      </c>
      <c r="K191" s="7">
        <v>1</v>
      </c>
      <c r="L191" s="7">
        <v>2</v>
      </c>
      <c r="M191" s="7">
        <v>14</v>
      </c>
      <c r="N191" s="7">
        <v>18</v>
      </c>
      <c r="O191" s="7">
        <v>8</v>
      </c>
      <c r="P191" s="7">
        <v>9</v>
      </c>
      <c r="Q191" s="7">
        <v>13</v>
      </c>
      <c r="R191" s="7">
        <v>11</v>
      </c>
      <c r="S191" s="7">
        <v>6</v>
      </c>
      <c r="T191" s="7">
        <v>20</v>
      </c>
      <c r="U191" s="7">
        <v>10</v>
      </c>
      <c r="V191" s="7">
        <v>3</v>
      </c>
      <c r="W191" s="7">
        <v>13</v>
      </c>
      <c r="X191" s="7">
        <v>12</v>
      </c>
      <c r="Y191" s="7">
        <v>12</v>
      </c>
      <c r="Z191" s="7">
        <v>12</v>
      </c>
      <c r="AA191" s="7">
        <v>14</v>
      </c>
      <c r="AB191" s="7">
        <v>13</v>
      </c>
      <c r="AC191" s="7">
        <v>12</v>
      </c>
      <c r="AD191" s="7">
        <v>10</v>
      </c>
      <c r="AE191" s="7">
        <v>14</v>
      </c>
      <c r="AF191" s="7">
        <v>14</v>
      </c>
      <c r="AG191" s="7">
        <v>12</v>
      </c>
      <c r="AH191" s="7">
        <v>12</v>
      </c>
      <c r="AI191" s="7">
        <v>13</v>
      </c>
      <c r="AJ191" s="7">
        <v>15</v>
      </c>
      <c r="AK191" s="7">
        <v>14</v>
      </c>
      <c r="AL191" s="7">
        <v>12</v>
      </c>
      <c r="AM191" s="7">
        <v>14</v>
      </c>
      <c r="AN191" s="7">
        <v>15</v>
      </c>
      <c r="AO191" s="7">
        <v>16</v>
      </c>
      <c r="AP191" s="7">
        <v>13</v>
      </c>
      <c r="AQ191" s="7">
        <v>12</v>
      </c>
      <c r="AR191" s="7">
        <v>15</v>
      </c>
      <c r="AS191" s="7">
        <v>12</v>
      </c>
      <c r="AT191" s="7">
        <v>13</v>
      </c>
      <c r="AU191" s="7">
        <v>13</v>
      </c>
      <c r="AV191" s="7">
        <v>9</v>
      </c>
      <c r="AW191" s="7">
        <v>10</v>
      </c>
      <c r="AX191" s="7">
        <v>11</v>
      </c>
      <c r="AY191" s="7">
        <v>7</v>
      </c>
      <c r="AZ191" s="7">
        <v>12</v>
      </c>
      <c r="BA191" s="7">
        <v>9</v>
      </c>
      <c r="BB191" s="7">
        <v>8</v>
      </c>
      <c r="BC191" s="7">
        <v>11</v>
      </c>
      <c r="BD191" s="7">
        <v>6</v>
      </c>
      <c r="BE191" s="7">
        <v>13</v>
      </c>
      <c r="BF191" s="7">
        <v>15</v>
      </c>
      <c r="BG191" s="7">
        <v>12</v>
      </c>
      <c r="BH191" s="7">
        <v>12</v>
      </c>
      <c r="BI191" s="7">
        <v>14</v>
      </c>
      <c r="BJ191" s="72">
        <v>14.25</v>
      </c>
      <c r="BK191" s="58">
        <f>BJ191*1000000</f>
        <v>14250000</v>
      </c>
      <c r="BL191" s="34">
        <f>SUM(AU191:BH191)</f>
        <v>148</v>
      </c>
      <c r="BM191" s="34">
        <f>BL191/14</f>
        <v>10.571428571428571</v>
      </c>
      <c r="BN191" s="34">
        <f>SUM(Y191:AF191)</f>
        <v>101</v>
      </c>
      <c r="BO191" s="34">
        <f>BN191/8</f>
        <v>12.625</v>
      </c>
      <c r="BP191" s="34">
        <f>SUM(AG191:AT191)</f>
        <v>188</v>
      </c>
      <c r="BQ191" s="34">
        <f>BP191/14</f>
        <v>13.428571428571429</v>
      </c>
      <c r="BR191" s="34">
        <f>SUM(L191:X191)</f>
        <v>139</v>
      </c>
      <c r="BS191" s="34">
        <f>BR191/13</f>
        <v>10.692307692307692</v>
      </c>
      <c r="BT191" s="34">
        <f>SUM(B191:K191)</f>
        <v>22</v>
      </c>
      <c r="BU191" s="34">
        <f>BT191/11</f>
        <v>2</v>
      </c>
      <c r="BV191" s="29">
        <f>SUM(BT191+BR191+BP191+BN191+BL191)</f>
        <v>598</v>
      </c>
      <c r="BW191" s="34">
        <f>BV191/60</f>
        <v>9.9666666666666668</v>
      </c>
    </row>
    <row r="192" spans="1:75" x14ac:dyDescent="0.2">
      <c r="A192" s="3" t="s">
        <v>219</v>
      </c>
      <c r="B192" s="7">
        <v>2</v>
      </c>
      <c r="C192" s="7">
        <v>3</v>
      </c>
      <c r="D192" s="7">
        <v>3</v>
      </c>
      <c r="E192" s="7">
        <v>1</v>
      </c>
      <c r="F192" s="7">
        <v>1</v>
      </c>
      <c r="G192" s="7">
        <v>2</v>
      </c>
      <c r="H192" s="7">
        <v>2</v>
      </c>
      <c r="I192" s="7">
        <v>3</v>
      </c>
      <c r="J192" s="7">
        <v>2</v>
      </c>
      <c r="K192" s="7">
        <v>3</v>
      </c>
      <c r="L192" s="7">
        <v>4</v>
      </c>
      <c r="M192" s="7">
        <v>7</v>
      </c>
      <c r="N192" s="7">
        <v>11</v>
      </c>
      <c r="O192" s="7">
        <v>9</v>
      </c>
      <c r="P192" s="7">
        <v>19</v>
      </c>
      <c r="Q192" s="7">
        <v>18</v>
      </c>
      <c r="R192" s="7">
        <v>10</v>
      </c>
      <c r="S192" s="7">
        <v>3</v>
      </c>
      <c r="T192" s="7">
        <v>14</v>
      </c>
      <c r="U192" s="7">
        <v>15</v>
      </c>
      <c r="V192" s="7">
        <v>12</v>
      </c>
      <c r="W192" s="7">
        <v>16</v>
      </c>
      <c r="X192" s="7">
        <v>18</v>
      </c>
      <c r="Y192" s="7">
        <v>15</v>
      </c>
      <c r="Z192" s="7">
        <v>13</v>
      </c>
      <c r="AA192" s="7">
        <v>14</v>
      </c>
      <c r="AB192" s="7">
        <v>12</v>
      </c>
      <c r="AC192" s="7">
        <v>14</v>
      </c>
      <c r="AD192" s="7">
        <v>14</v>
      </c>
      <c r="AE192" s="7">
        <v>14</v>
      </c>
      <c r="AF192" s="7">
        <v>16</v>
      </c>
      <c r="AG192" s="7">
        <v>12</v>
      </c>
      <c r="AH192" s="7">
        <v>14</v>
      </c>
      <c r="AI192" s="7">
        <v>11</v>
      </c>
      <c r="AJ192" s="7">
        <v>13</v>
      </c>
      <c r="AK192" s="7">
        <v>16</v>
      </c>
      <c r="AL192" s="7">
        <v>11</v>
      </c>
      <c r="AM192" s="7">
        <v>15</v>
      </c>
      <c r="AN192" s="7">
        <v>6</v>
      </c>
      <c r="AO192" s="7">
        <v>17</v>
      </c>
      <c r="AP192" s="7">
        <v>14</v>
      </c>
      <c r="AQ192" s="7">
        <v>18</v>
      </c>
      <c r="AR192" s="7">
        <v>14</v>
      </c>
      <c r="AS192" s="7">
        <v>16</v>
      </c>
      <c r="AT192" s="7">
        <v>16</v>
      </c>
      <c r="AU192" s="7">
        <v>17</v>
      </c>
      <c r="AV192" s="7">
        <v>4</v>
      </c>
      <c r="AW192" s="7">
        <v>6</v>
      </c>
      <c r="AX192" s="7">
        <v>9</v>
      </c>
      <c r="AY192" s="7">
        <v>6</v>
      </c>
      <c r="AZ192" s="7">
        <v>12</v>
      </c>
      <c r="BA192" s="7">
        <v>5</v>
      </c>
      <c r="BB192" s="7">
        <v>15</v>
      </c>
      <c r="BC192" s="7">
        <v>8</v>
      </c>
      <c r="BD192" s="7">
        <v>12</v>
      </c>
      <c r="BE192" s="7">
        <v>16</v>
      </c>
      <c r="BF192" s="7">
        <v>12</v>
      </c>
      <c r="BG192" s="7">
        <v>5</v>
      </c>
      <c r="BH192" s="7">
        <v>16</v>
      </c>
      <c r="BI192" s="7">
        <v>9</v>
      </c>
      <c r="BJ192" s="72">
        <v>56</v>
      </c>
      <c r="BK192" s="58">
        <f>BJ192*1000000</f>
        <v>56000000</v>
      </c>
      <c r="BL192" s="34">
        <f>SUM(AU192:BH192)</f>
        <v>143</v>
      </c>
      <c r="BM192" s="34">
        <f>BL192/14</f>
        <v>10.214285714285714</v>
      </c>
      <c r="BN192" s="34">
        <f>SUM(Y192:AF192)</f>
        <v>112</v>
      </c>
      <c r="BO192" s="34">
        <f>BN192/8</f>
        <v>14</v>
      </c>
      <c r="BP192" s="34">
        <f>SUM(AG192:AT192)</f>
        <v>193</v>
      </c>
      <c r="BQ192" s="34">
        <f>BP192/14</f>
        <v>13.785714285714286</v>
      </c>
      <c r="BR192" s="34">
        <f>SUM(L192:X192)</f>
        <v>156</v>
      </c>
      <c r="BS192" s="34">
        <f>BR192/13</f>
        <v>12</v>
      </c>
      <c r="BT192" s="34">
        <f>SUM(B192:K192)</f>
        <v>22</v>
      </c>
      <c r="BU192" s="34">
        <f>BT192/11</f>
        <v>2</v>
      </c>
      <c r="BV192" s="29">
        <f>SUM(BT192+BR192+BP192+BN192+BL192)</f>
        <v>626</v>
      </c>
      <c r="BW192" s="34">
        <f>BV192/60</f>
        <v>10.433333333333334</v>
      </c>
    </row>
    <row r="193" spans="1:75" x14ac:dyDescent="0.2">
      <c r="A193" s="3" t="s">
        <v>259</v>
      </c>
      <c r="B193" s="7">
        <v>1</v>
      </c>
      <c r="C193" s="7">
        <v>3</v>
      </c>
      <c r="D193" s="7">
        <v>1</v>
      </c>
      <c r="E193" s="7">
        <v>2</v>
      </c>
      <c r="F193" s="7">
        <v>2</v>
      </c>
      <c r="G193" s="7">
        <v>3</v>
      </c>
      <c r="H193" s="7">
        <v>2</v>
      </c>
      <c r="I193" s="7">
        <v>1</v>
      </c>
      <c r="J193" s="7">
        <v>3</v>
      </c>
      <c r="K193" s="7">
        <v>1</v>
      </c>
      <c r="L193" s="7">
        <v>2</v>
      </c>
      <c r="M193" s="7">
        <v>14</v>
      </c>
      <c r="N193" s="7">
        <v>18</v>
      </c>
      <c r="O193" s="7">
        <v>11</v>
      </c>
      <c r="P193" s="7">
        <v>18</v>
      </c>
      <c r="Q193" s="7">
        <v>11</v>
      </c>
      <c r="R193" s="7">
        <v>13</v>
      </c>
      <c r="S193" s="7">
        <v>4</v>
      </c>
      <c r="T193" s="7">
        <v>16</v>
      </c>
      <c r="U193" s="7">
        <v>4</v>
      </c>
      <c r="V193" s="7">
        <v>8</v>
      </c>
      <c r="W193" s="7">
        <v>10</v>
      </c>
      <c r="X193" s="7">
        <v>13</v>
      </c>
      <c r="Y193" s="7">
        <v>17</v>
      </c>
      <c r="Z193" s="7">
        <v>15</v>
      </c>
      <c r="AA193" s="7">
        <v>15</v>
      </c>
      <c r="AB193" s="7">
        <v>13</v>
      </c>
      <c r="AC193" s="7">
        <v>13</v>
      </c>
      <c r="AD193" s="7">
        <v>10</v>
      </c>
      <c r="AE193" s="7">
        <v>16</v>
      </c>
      <c r="AF193" s="7">
        <v>17</v>
      </c>
      <c r="AG193" s="7">
        <v>14</v>
      </c>
      <c r="AH193" s="7">
        <v>14</v>
      </c>
      <c r="AI193" s="7">
        <v>12</v>
      </c>
      <c r="AJ193" s="7">
        <v>12</v>
      </c>
      <c r="AK193" s="7">
        <v>14</v>
      </c>
      <c r="AL193" s="7">
        <v>12</v>
      </c>
      <c r="AM193" s="7">
        <v>12</v>
      </c>
      <c r="AN193" s="7">
        <v>10</v>
      </c>
      <c r="AO193" s="7">
        <v>19</v>
      </c>
      <c r="AP193" s="7">
        <v>13</v>
      </c>
      <c r="AQ193" s="7">
        <v>14</v>
      </c>
      <c r="AR193" s="7">
        <v>13</v>
      </c>
      <c r="AS193" s="7">
        <v>14</v>
      </c>
      <c r="AT193" s="7">
        <v>13</v>
      </c>
      <c r="AU193" s="7">
        <v>7</v>
      </c>
      <c r="AV193" s="7">
        <v>10</v>
      </c>
      <c r="AW193" s="7">
        <v>15</v>
      </c>
      <c r="AX193" s="7">
        <v>11</v>
      </c>
      <c r="AY193" s="7">
        <v>7</v>
      </c>
      <c r="AZ193" s="7">
        <v>13</v>
      </c>
      <c r="BA193" s="7">
        <v>7</v>
      </c>
      <c r="BB193" s="7">
        <v>14</v>
      </c>
      <c r="BC193" s="7">
        <v>10</v>
      </c>
      <c r="BD193" s="7">
        <v>11</v>
      </c>
      <c r="BE193" s="7">
        <v>13</v>
      </c>
      <c r="BF193" s="7">
        <v>16</v>
      </c>
      <c r="BG193" s="7">
        <v>5</v>
      </c>
      <c r="BH193" s="7">
        <v>13</v>
      </c>
      <c r="BI193" s="7">
        <v>13</v>
      </c>
      <c r="BJ193" s="72">
        <v>57</v>
      </c>
      <c r="BK193" s="58">
        <f>BJ193*1000000</f>
        <v>57000000</v>
      </c>
      <c r="BL193" s="34">
        <f>SUM(AU193:BH193)</f>
        <v>152</v>
      </c>
      <c r="BM193" s="34">
        <f>BL193/14</f>
        <v>10.857142857142858</v>
      </c>
      <c r="BN193" s="34">
        <f>SUM(Y193:AF193)</f>
        <v>116</v>
      </c>
      <c r="BO193" s="34">
        <f>BN193/8</f>
        <v>14.5</v>
      </c>
      <c r="BP193" s="34">
        <f>SUM(AG193:AT193)</f>
        <v>186</v>
      </c>
      <c r="BQ193" s="34">
        <f>BP193/14</f>
        <v>13.285714285714286</v>
      </c>
      <c r="BR193" s="34">
        <f>SUM(L193:X193)</f>
        <v>142</v>
      </c>
      <c r="BS193" s="34">
        <f>BR193/13</f>
        <v>10.923076923076923</v>
      </c>
      <c r="BT193" s="34">
        <f>SUM(B193:K193)</f>
        <v>19</v>
      </c>
      <c r="BU193" s="34">
        <f>BT193/11</f>
        <v>1.7272727272727273</v>
      </c>
      <c r="BV193" s="29">
        <f>SUM(BT193+BR193+BP193+BN193+BL193)</f>
        <v>615</v>
      </c>
      <c r="BW193" s="34">
        <f>BV193/60</f>
        <v>10.25</v>
      </c>
    </row>
    <row r="194" spans="1:75" x14ac:dyDescent="0.2">
      <c r="A194" s="3" t="s">
        <v>267</v>
      </c>
      <c r="B194" s="7">
        <v>3</v>
      </c>
      <c r="C194" s="7">
        <v>2</v>
      </c>
      <c r="D194" s="7">
        <v>2</v>
      </c>
      <c r="E194" s="7">
        <v>1</v>
      </c>
      <c r="F194" s="7">
        <v>2</v>
      </c>
      <c r="G194" s="7">
        <v>2</v>
      </c>
      <c r="H194" s="7">
        <v>2</v>
      </c>
      <c r="I194" s="7">
        <v>1</v>
      </c>
      <c r="J194" s="7">
        <v>3</v>
      </c>
      <c r="K194" s="7">
        <v>1</v>
      </c>
      <c r="L194" s="7">
        <v>1</v>
      </c>
      <c r="M194" s="7">
        <v>11</v>
      </c>
      <c r="N194" s="7">
        <v>12</v>
      </c>
      <c r="O194" s="7">
        <v>10</v>
      </c>
      <c r="P194" s="7">
        <v>13</v>
      </c>
      <c r="Q194" s="7">
        <v>13</v>
      </c>
      <c r="R194" s="7">
        <v>14</v>
      </c>
      <c r="S194" s="7">
        <v>14</v>
      </c>
      <c r="T194" s="7">
        <v>16</v>
      </c>
      <c r="U194" s="7">
        <v>5</v>
      </c>
      <c r="V194" s="7">
        <v>8</v>
      </c>
      <c r="W194" s="7">
        <v>7</v>
      </c>
      <c r="X194" s="7">
        <v>15</v>
      </c>
      <c r="Y194" s="7">
        <v>13</v>
      </c>
      <c r="Z194" s="7">
        <v>6</v>
      </c>
      <c r="AA194" s="7">
        <v>12</v>
      </c>
      <c r="AB194" s="7">
        <v>16</v>
      </c>
      <c r="AC194" s="7">
        <v>13</v>
      </c>
      <c r="AD194" s="7">
        <v>7</v>
      </c>
      <c r="AE194" s="7">
        <v>11</v>
      </c>
      <c r="AF194" s="7">
        <v>17</v>
      </c>
      <c r="AG194" s="7">
        <v>14</v>
      </c>
      <c r="AH194" s="7">
        <v>10</v>
      </c>
      <c r="AI194" s="7">
        <v>12</v>
      </c>
      <c r="AJ194" s="7">
        <v>8</v>
      </c>
      <c r="AK194" s="7">
        <v>7</v>
      </c>
      <c r="AL194" s="7">
        <v>15</v>
      </c>
      <c r="AM194" s="7">
        <v>11</v>
      </c>
      <c r="AN194" s="7">
        <v>14</v>
      </c>
      <c r="AO194" s="7">
        <v>15</v>
      </c>
      <c r="AP194" s="7">
        <v>9</v>
      </c>
      <c r="AQ194" s="7">
        <v>9</v>
      </c>
      <c r="AR194" s="7">
        <v>13</v>
      </c>
      <c r="AS194" s="7">
        <v>5</v>
      </c>
      <c r="AT194" s="7">
        <v>14</v>
      </c>
      <c r="AU194" s="7">
        <v>15</v>
      </c>
      <c r="AV194" s="7">
        <v>14</v>
      </c>
      <c r="AW194" s="7">
        <v>14</v>
      </c>
      <c r="AX194" s="7">
        <v>16</v>
      </c>
      <c r="AY194" s="7">
        <v>14</v>
      </c>
      <c r="AZ194" s="7">
        <v>14</v>
      </c>
      <c r="BA194" s="7">
        <v>7</v>
      </c>
      <c r="BB194" s="7">
        <v>7</v>
      </c>
      <c r="BC194" s="7">
        <v>7</v>
      </c>
      <c r="BD194" s="7">
        <v>6</v>
      </c>
      <c r="BE194" s="7">
        <v>6</v>
      </c>
      <c r="BF194" s="7">
        <v>15</v>
      </c>
      <c r="BG194" s="7">
        <v>12</v>
      </c>
      <c r="BH194" s="7">
        <v>4</v>
      </c>
      <c r="BI194" s="7">
        <v>15</v>
      </c>
      <c r="BJ194" s="72">
        <v>15.5</v>
      </c>
      <c r="BK194" s="58">
        <f>BJ194*1000000</f>
        <v>15500000</v>
      </c>
      <c r="BL194" s="34">
        <f>SUM(AU194:BH194)</f>
        <v>151</v>
      </c>
      <c r="BM194" s="34">
        <f>BL194/14</f>
        <v>10.785714285714286</v>
      </c>
      <c r="BN194" s="34">
        <f>SUM(Y194:AF194)</f>
        <v>95</v>
      </c>
      <c r="BO194" s="34">
        <f>BN194/8</f>
        <v>11.875</v>
      </c>
      <c r="BP194" s="34">
        <f>SUM(AG194:AT194)</f>
        <v>156</v>
      </c>
      <c r="BQ194" s="34">
        <f>BP194/14</f>
        <v>11.142857142857142</v>
      </c>
      <c r="BR194" s="34">
        <f>SUM(L194:X194)</f>
        <v>139</v>
      </c>
      <c r="BS194" s="34">
        <f>BR194/13</f>
        <v>10.692307692307692</v>
      </c>
      <c r="BT194" s="34">
        <f>SUM(B194:K194)</f>
        <v>19</v>
      </c>
      <c r="BU194" s="34">
        <f>BT194/11</f>
        <v>1.7272727272727273</v>
      </c>
      <c r="BV194" s="29">
        <f>SUM(BT194+BR194+BP194+BN194+BL194)</f>
        <v>560</v>
      </c>
      <c r="BW194" s="34">
        <f>BV194/60</f>
        <v>9.3333333333333339</v>
      </c>
    </row>
    <row r="195" spans="1:75" x14ac:dyDescent="0.2">
      <c r="A195" s="3" t="s">
        <v>65</v>
      </c>
      <c r="B195" s="7">
        <v>2</v>
      </c>
      <c r="C195" s="7">
        <v>1</v>
      </c>
      <c r="D195" s="7">
        <v>2</v>
      </c>
      <c r="E195" s="7">
        <v>2</v>
      </c>
      <c r="F195" s="7">
        <v>3</v>
      </c>
      <c r="G195" s="7">
        <v>1</v>
      </c>
      <c r="H195" s="7">
        <v>3</v>
      </c>
      <c r="I195" s="7">
        <v>1</v>
      </c>
      <c r="J195" s="7">
        <v>2</v>
      </c>
      <c r="K195" s="7">
        <v>2</v>
      </c>
      <c r="L195" s="7">
        <v>1</v>
      </c>
      <c r="M195" s="7">
        <v>13</v>
      </c>
      <c r="N195" s="7">
        <v>14</v>
      </c>
      <c r="O195" s="7">
        <v>13</v>
      </c>
      <c r="P195" s="7">
        <v>15</v>
      </c>
      <c r="Q195" s="7">
        <v>13</v>
      </c>
      <c r="R195" s="7">
        <v>14</v>
      </c>
      <c r="S195" s="7">
        <v>8</v>
      </c>
      <c r="T195" s="7">
        <v>12</v>
      </c>
      <c r="U195" s="7">
        <v>8</v>
      </c>
      <c r="V195" s="7">
        <v>8</v>
      </c>
      <c r="W195" s="7">
        <v>16</v>
      </c>
      <c r="X195" s="7">
        <v>14</v>
      </c>
      <c r="Y195" s="7">
        <v>17</v>
      </c>
      <c r="Z195" s="7">
        <v>12</v>
      </c>
      <c r="AA195" s="7">
        <v>14</v>
      </c>
      <c r="AB195" s="7">
        <v>13</v>
      </c>
      <c r="AC195" s="7">
        <v>16</v>
      </c>
      <c r="AD195" s="7">
        <v>7</v>
      </c>
      <c r="AE195" s="7">
        <v>15</v>
      </c>
      <c r="AF195" s="7">
        <v>15</v>
      </c>
      <c r="AG195" s="7">
        <v>14</v>
      </c>
      <c r="AH195" s="7">
        <v>14</v>
      </c>
      <c r="AI195" s="7">
        <v>15</v>
      </c>
      <c r="AJ195" s="7">
        <v>13</v>
      </c>
      <c r="AK195" s="7">
        <v>13</v>
      </c>
      <c r="AL195" s="7">
        <v>14</v>
      </c>
      <c r="AM195" s="7">
        <v>11</v>
      </c>
      <c r="AN195" s="7">
        <v>13</v>
      </c>
      <c r="AO195" s="7">
        <v>15</v>
      </c>
      <c r="AP195" s="7">
        <v>14</v>
      </c>
      <c r="AQ195" s="7">
        <v>15</v>
      </c>
      <c r="AR195" s="7">
        <v>15</v>
      </c>
      <c r="AS195" s="7">
        <v>12</v>
      </c>
      <c r="AT195" s="7">
        <v>14</v>
      </c>
      <c r="AU195" s="7">
        <v>13</v>
      </c>
      <c r="AV195" s="7">
        <v>10</v>
      </c>
      <c r="AW195" s="7">
        <v>10</v>
      </c>
      <c r="AX195" s="7">
        <v>10</v>
      </c>
      <c r="AY195" s="7">
        <v>12</v>
      </c>
      <c r="AZ195" s="7">
        <v>15</v>
      </c>
      <c r="BA195" s="7">
        <v>10</v>
      </c>
      <c r="BB195" s="7">
        <v>9</v>
      </c>
      <c r="BC195" s="7">
        <v>12</v>
      </c>
      <c r="BD195" s="7">
        <v>6</v>
      </c>
      <c r="BE195" s="7">
        <v>13</v>
      </c>
      <c r="BF195" s="7">
        <v>15</v>
      </c>
      <c r="BG195" s="7">
        <v>12</v>
      </c>
      <c r="BH195" s="7">
        <v>13</v>
      </c>
      <c r="BI195" s="7">
        <v>15</v>
      </c>
      <c r="BJ195" s="72">
        <v>27</v>
      </c>
      <c r="BK195" s="58">
        <f>BJ195*1000000</f>
        <v>27000000</v>
      </c>
      <c r="BL195" s="34">
        <f>SUM(AU195:BH195)</f>
        <v>160</v>
      </c>
      <c r="BM195" s="34">
        <f>BL195/14</f>
        <v>11.428571428571429</v>
      </c>
      <c r="BN195" s="34">
        <f>SUM(Y195:AF195)</f>
        <v>109</v>
      </c>
      <c r="BO195" s="34">
        <f>BN195/8</f>
        <v>13.625</v>
      </c>
      <c r="BP195" s="34">
        <f>SUM(AG195:AT195)</f>
        <v>192</v>
      </c>
      <c r="BQ195" s="34">
        <f>BP195/14</f>
        <v>13.714285714285714</v>
      </c>
      <c r="BR195" s="34">
        <f>SUM(L195:X195)</f>
        <v>149</v>
      </c>
      <c r="BS195" s="34">
        <f>BR195/13</f>
        <v>11.461538461538462</v>
      </c>
      <c r="BT195" s="34">
        <f>SUM(B195:K195)</f>
        <v>19</v>
      </c>
      <c r="BU195" s="34">
        <f>BT195/11</f>
        <v>1.7272727272727273</v>
      </c>
      <c r="BV195" s="29">
        <f>SUM(BT195+BR195+BP195+BN195+BL195)</f>
        <v>629</v>
      </c>
      <c r="BW195" s="34">
        <f>BV195/60</f>
        <v>10.483333333333333</v>
      </c>
    </row>
    <row r="196" spans="1:75" x14ac:dyDescent="0.2">
      <c r="A196" s="3" t="s">
        <v>56</v>
      </c>
      <c r="B196" s="7">
        <v>2</v>
      </c>
      <c r="C196" s="7">
        <v>3</v>
      </c>
      <c r="D196" s="7">
        <v>2</v>
      </c>
      <c r="E196" s="7">
        <v>1</v>
      </c>
      <c r="F196" s="7">
        <v>2</v>
      </c>
      <c r="G196" s="7">
        <v>4</v>
      </c>
      <c r="H196" s="7">
        <v>3</v>
      </c>
      <c r="I196" s="7">
        <v>3</v>
      </c>
      <c r="J196" s="7">
        <v>2</v>
      </c>
      <c r="K196" s="7">
        <v>2</v>
      </c>
      <c r="L196" s="7">
        <v>3</v>
      </c>
      <c r="M196" s="7">
        <v>13</v>
      </c>
      <c r="N196" s="7">
        <v>16</v>
      </c>
      <c r="O196" s="7">
        <v>14</v>
      </c>
      <c r="P196" s="7">
        <v>15</v>
      </c>
      <c r="Q196" s="7">
        <v>13</v>
      </c>
      <c r="R196" s="7">
        <v>12</v>
      </c>
      <c r="S196" s="7">
        <v>10</v>
      </c>
      <c r="T196" s="7">
        <v>12</v>
      </c>
      <c r="U196" s="7">
        <v>13</v>
      </c>
      <c r="V196" s="7">
        <v>11</v>
      </c>
      <c r="W196" s="7">
        <v>15</v>
      </c>
      <c r="X196" s="7">
        <v>14</v>
      </c>
      <c r="Y196" s="7">
        <v>13</v>
      </c>
      <c r="Z196" s="7">
        <v>13</v>
      </c>
      <c r="AA196" s="7">
        <v>12</v>
      </c>
      <c r="AB196" s="7">
        <v>14</v>
      </c>
      <c r="AC196" s="7">
        <v>16</v>
      </c>
      <c r="AD196" s="7">
        <v>18</v>
      </c>
      <c r="AE196" s="7">
        <v>16</v>
      </c>
      <c r="AF196" s="7">
        <v>14</v>
      </c>
      <c r="AG196" s="7">
        <v>11</v>
      </c>
      <c r="AH196" s="7">
        <v>13</v>
      </c>
      <c r="AI196" s="7">
        <v>10</v>
      </c>
      <c r="AJ196" s="7">
        <v>13</v>
      </c>
      <c r="AK196" s="7">
        <v>16</v>
      </c>
      <c r="AL196" s="7">
        <v>11</v>
      </c>
      <c r="AM196" s="7">
        <v>12</v>
      </c>
      <c r="AN196" s="7">
        <v>8</v>
      </c>
      <c r="AO196" s="7">
        <v>15</v>
      </c>
      <c r="AP196" s="7">
        <v>13</v>
      </c>
      <c r="AQ196" s="7">
        <v>15</v>
      </c>
      <c r="AR196" s="7">
        <v>13</v>
      </c>
      <c r="AS196" s="7">
        <v>16</v>
      </c>
      <c r="AT196" s="7">
        <v>15</v>
      </c>
      <c r="AU196" s="7">
        <v>15</v>
      </c>
      <c r="AV196" s="7">
        <v>2</v>
      </c>
      <c r="AW196" s="7">
        <v>9</v>
      </c>
      <c r="AX196" s="7">
        <v>8</v>
      </c>
      <c r="AY196" s="7">
        <v>9</v>
      </c>
      <c r="AZ196" s="7">
        <v>11</v>
      </c>
      <c r="BA196" s="7">
        <v>4</v>
      </c>
      <c r="BB196" s="7">
        <v>15</v>
      </c>
      <c r="BC196" s="7">
        <v>8</v>
      </c>
      <c r="BD196" s="7">
        <v>12</v>
      </c>
      <c r="BE196" s="7">
        <v>16</v>
      </c>
      <c r="BF196" s="7">
        <v>13</v>
      </c>
      <c r="BG196" s="7">
        <v>5</v>
      </c>
      <c r="BH196" s="7">
        <v>14</v>
      </c>
      <c r="BI196" s="7">
        <v>11</v>
      </c>
      <c r="BJ196" s="72">
        <v>34</v>
      </c>
      <c r="BK196" s="58">
        <f>BJ196*1000000</f>
        <v>34000000</v>
      </c>
      <c r="BL196" s="34">
        <f>SUM(AU196:BH196)</f>
        <v>141</v>
      </c>
      <c r="BM196" s="34">
        <f>BL196/14</f>
        <v>10.071428571428571</v>
      </c>
      <c r="BN196" s="34">
        <f>SUM(Y196:AF196)</f>
        <v>116</v>
      </c>
      <c r="BO196" s="34">
        <f>BN196/8</f>
        <v>14.5</v>
      </c>
      <c r="BP196" s="34">
        <f>SUM(AG196:AT196)</f>
        <v>181</v>
      </c>
      <c r="BQ196" s="34">
        <f>BP196/14</f>
        <v>12.928571428571429</v>
      </c>
      <c r="BR196" s="34">
        <f>SUM(L196:X196)</f>
        <v>161</v>
      </c>
      <c r="BS196" s="34">
        <f>BR196/13</f>
        <v>12.384615384615385</v>
      </c>
      <c r="BT196" s="34">
        <f>SUM(B196:K196)</f>
        <v>24</v>
      </c>
      <c r="BU196" s="34">
        <f>BT196/11</f>
        <v>2.1818181818181817</v>
      </c>
      <c r="BV196" s="29">
        <f>SUM(BT196+BR196+BP196+BN196+BL196)</f>
        <v>623</v>
      </c>
      <c r="BW196" s="34">
        <f>BV196/60</f>
        <v>10.383333333333333</v>
      </c>
    </row>
    <row r="197" spans="1:75" x14ac:dyDescent="0.2">
      <c r="A197" s="3" t="s">
        <v>137</v>
      </c>
      <c r="B197" s="7">
        <v>3</v>
      </c>
      <c r="C197" s="7">
        <v>3</v>
      </c>
      <c r="D197" s="7">
        <v>4</v>
      </c>
      <c r="E197" s="7">
        <v>3</v>
      </c>
      <c r="F197" s="7">
        <v>1</v>
      </c>
      <c r="G197" s="7">
        <v>2</v>
      </c>
      <c r="H197" s="7">
        <v>2</v>
      </c>
      <c r="I197" s="7">
        <v>2</v>
      </c>
      <c r="J197" s="7">
        <v>2</v>
      </c>
      <c r="K197" s="7">
        <v>1</v>
      </c>
      <c r="L197" s="7">
        <v>1</v>
      </c>
      <c r="M197" s="7">
        <v>16</v>
      </c>
      <c r="N197" s="7">
        <v>10</v>
      </c>
      <c r="O197" s="7">
        <v>11</v>
      </c>
      <c r="P197" s="7">
        <v>14</v>
      </c>
      <c r="Q197" s="7">
        <v>14</v>
      </c>
      <c r="R197" s="7">
        <v>10</v>
      </c>
      <c r="S197" s="7">
        <v>7</v>
      </c>
      <c r="T197" s="7">
        <v>11</v>
      </c>
      <c r="U197" s="7">
        <v>11</v>
      </c>
      <c r="V197" s="7">
        <v>9</v>
      </c>
      <c r="W197" s="7">
        <v>15</v>
      </c>
      <c r="X197" s="7">
        <v>14</v>
      </c>
      <c r="Y197" s="7">
        <v>10</v>
      </c>
      <c r="Z197" s="7">
        <v>13</v>
      </c>
      <c r="AA197" s="7">
        <v>15</v>
      </c>
      <c r="AB197" s="7">
        <v>11</v>
      </c>
      <c r="AC197" s="7">
        <v>16</v>
      </c>
      <c r="AD197" s="7">
        <v>13</v>
      </c>
      <c r="AE197" s="7">
        <v>11</v>
      </c>
      <c r="AF197" s="7">
        <v>12</v>
      </c>
      <c r="AG197" s="7">
        <v>13</v>
      </c>
      <c r="AH197" s="7">
        <v>15</v>
      </c>
      <c r="AI197" s="7">
        <v>15</v>
      </c>
      <c r="AJ197" s="7">
        <v>13</v>
      </c>
      <c r="AK197" s="7">
        <v>12</v>
      </c>
      <c r="AL197" s="7">
        <v>11</v>
      </c>
      <c r="AM197" s="7">
        <v>11</v>
      </c>
      <c r="AN197" s="7">
        <v>13</v>
      </c>
      <c r="AO197" s="7">
        <v>14</v>
      </c>
      <c r="AP197" s="7">
        <v>12</v>
      </c>
      <c r="AQ197" s="7">
        <v>12</v>
      </c>
      <c r="AR197" s="7">
        <v>13</v>
      </c>
      <c r="AS197" s="7">
        <v>13</v>
      </c>
      <c r="AT197" s="7">
        <v>13</v>
      </c>
      <c r="AU197" s="7">
        <v>13</v>
      </c>
      <c r="AV197" s="7">
        <v>10</v>
      </c>
      <c r="AW197" s="7">
        <v>9</v>
      </c>
      <c r="AX197" s="7">
        <v>11</v>
      </c>
      <c r="AY197" s="7">
        <v>11</v>
      </c>
      <c r="AZ197" s="7">
        <v>13</v>
      </c>
      <c r="BA197" s="7">
        <v>11</v>
      </c>
      <c r="BB197" s="7">
        <v>12</v>
      </c>
      <c r="BC197" s="7">
        <v>14</v>
      </c>
      <c r="BD197" s="7">
        <v>5</v>
      </c>
      <c r="BE197" s="7">
        <v>12</v>
      </c>
      <c r="BF197" s="7">
        <v>16</v>
      </c>
      <c r="BG197" s="7">
        <v>11</v>
      </c>
      <c r="BH197" s="7">
        <v>13</v>
      </c>
      <c r="BI197" s="7">
        <v>14</v>
      </c>
      <c r="BJ197" s="72">
        <v>10.5</v>
      </c>
      <c r="BK197" s="58">
        <f>BJ197*1000000</f>
        <v>10500000</v>
      </c>
      <c r="BL197" s="34">
        <f>SUM(AU197:BH197)</f>
        <v>161</v>
      </c>
      <c r="BM197" s="34">
        <f>BL197/14</f>
        <v>11.5</v>
      </c>
      <c r="BN197" s="34">
        <f>SUM(Y197:AF197)</f>
        <v>101</v>
      </c>
      <c r="BO197" s="34">
        <f>BN197/8</f>
        <v>12.625</v>
      </c>
      <c r="BP197" s="34">
        <f>SUM(AG197:AT197)</f>
        <v>180</v>
      </c>
      <c r="BQ197" s="34">
        <f>BP197/14</f>
        <v>12.857142857142858</v>
      </c>
      <c r="BR197" s="34">
        <f>SUM(L197:X197)</f>
        <v>143</v>
      </c>
      <c r="BS197" s="34">
        <f>BR197/13</f>
        <v>11</v>
      </c>
      <c r="BT197" s="34">
        <f>SUM(B197:K197)</f>
        <v>23</v>
      </c>
      <c r="BU197" s="34">
        <f>BT197/11</f>
        <v>2.0909090909090908</v>
      </c>
      <c r="BV197" s="29">
        <f>SUM(BT197+BR197+BP197+BN197+BL197)</f>
        <v>608</v>
      </c>
      <c r="BW197" s="34">
        <f>BV197/60</f>
        <v>10.133333333333333</v>
      </c>
    </row>
    <row r="198" spans="1:75" x14ac:dyDescent="0.2">
      <c r="A198" s="3" t="s">
        <v>82</v>
      </c>
      <c r="B198" s="7">
        <v>1</v>
      </c>
      <c r="C198" s="7">
        <v>3</v>
      </c>
      <c r="D198" s="7">
        <v>2</v>
      </c>
      <c r="E198" s="7">
        <v>1</v>
      </c>
      <c r="F198" s="7">
        <v>2</v>
      </c>
      <c r="G198" s="7">
        <v>3</v>
      </c>
      <c r="H198" s="7">
        <v>2</v>
      </c>
      <c r="I198" s="7">
        <v>2</v>
      </c>
      <c r="J198" s="7">
        <v>3</v>
      </c>
      <c r="K198" s="7">
        <v>3</v>
      </c>
      <c r="L198" s="7">
        <v>1</v>
      </c>
      <c r="M198" s="7">
        <v>11</v>
      </c>
      <c r="N198" s="7">
        <v>14</v>
      </c>
      <c r="O198" s="7">
        <v>10</v>
      </c>
      <c r="P198" s="7">
        <v>14</v>
      </c>
      <c r="Q198" s="7">
        <v>14</v>
      </c>
      <c r="R198" s="7">
        <v>14</v>
      </c>
      <c r="S198" s="7">
        <v>6</v>
      </c>
      <c r="T198" s="7">
        <v>13</v>
      </c>
      <c r="U198" s="7">
        <v>10</v>
      </c>
      <c r="V198" s="7">
        <v>5</v>
      </c>
      <c r="W198" s="7">
        <v>12</v>
      </c>
      <c r="X198" s="7">
        <v>15</v>
      </c>
      <c r="Y198" s="7">
        <v>12</v>
      </c>
      <c r="Z198" s="7">
        <v>12</v>
      </c>
      <c r="AA198" s="7">
        <v>13</v>
      </c>
      <c r="AB198" s="7">
        <v>14</v>
      </c>
      <c r="AC198" s="7">
        <v>17</v>
      </c>
      <c r="AD198" s="7">
        <v>8</v>
      </c>
      <c r="AE198" s="7">
        <v>16</v>
      </c>
      <c r="AF198" s="7">
        <v>17</v>
      </c>
      <c r="AG198" s="7">
        <v>15</v>
      </c>
      <c r="AH198" s="7">
        <v>13</v>
      </c>
      <c r="AI198" s="7">
        <v>15</v>
      </c>
      <c r="AJ198" s="7">
        <v>12</v>
      </c>
      <c r="AK198" s="7">
        <v>10</v>
      </c>
      <c r="AL198" s="7">
        <v>14</v>
      </c>
      <c r="AM198" s="7">
        <v>13</v>
      </c>
      <c r="AN198" s="7">
        <v>15</v>
      </c>
      <c r="AO198" s="7">
        <v>16</v>
      </c>
      <c r="AP198" s="7">
        <v>13</v>
      </c>
      <c r="AQ198" s="7">
        <v>12</v>
      </c>
      <c r="AR198" s="7">
        <v>15</v>
      </c>
      <c r="AS198" s="7">
        <v>11</v>
      </c>
      <c r="AT198" s="7">
        <v>12</v>
      </c>
      <c r="AU198" s="7">
        <v>13</v>
      </c>
      <c r="AV198" s="7">
        <v>13</v>
      </c>
      <c r="AW198" s="7">
        <v>11</v>
      </c>
      <c r="AX198" s="7">
        <v>13</v>
      </c>
      <c r="AY198" s="7">
        <v>12</v>
      </c>
      <c r="AZ198" s="7">
        <v>14</v>
      </c>
      <c r="BA198" s="7">
        <v>11</v>
      </c>
      <c r="BB198" s="7">
        <v>9</v>
      </c>
      <c r="BC198" s="7">
        <v>13</v>
      </c>
      <c r="BD198" s="7">
        <v>5</v>
      </c>
      <c r="BE198" s="7">
        <v>8</v>
      </c>
      <c r="BF198" s="7">
        <v>14</v>
      </c>
      <c r="BG198" s="7">
        <v>13</v>
      </c>
      <c r="BH198" s="7">
        <v>9</v>
      </c>
      <c r="BI198" s="7">
        <v>15</v>
      </c>
      <c r="BJ198" s="72">
        <v>22</v>
      </c>
      <c r="BK198" s="58">
        <f>BJ198*1000000</f>
        <v>22000000</v>
      </c>
      <c r="BL198" s="34">
        <f>SUM(AU198:BH198)</f>
        <v>158</v>
      </c>
      <c r="BM198" s="34">
        <f>BL198/14</f>
        <v>11.285714285714286</v>
      </c>
      <c r="BN198" s="34">
        <f>SUM(Y198:AF198)</f>
        <v>109</v>
      </c>
      <c r="BO198" s="34">
        <f>BN198/8</f>
        <v>13.625</v>
      </c>
      <c r="BP198" s="34">
        <f>SUM(AG198:AT198)</f>
        <v>186</v>
      </c>
      <c r="BQ198" s="34">
        <f>BP198/14</f>
        <v>13.285714285714286</v>
      </c>
      <c r="BR198" s="34">
        <f>SUM(L198:X198)</f>
        <v>139</v>
      </c>
      <c r="BS198" s="34">
        <f>BR198/13</f>
        <v>10.692307692307692</v>
      </c>
      <c r="BT198" s="34">
        <f>SUM(B198:K198)</f>
        <v>22</v>
      </c>
      <c r="BU198" s="34">
        <f>BT198/11</f>
        <v>2</v>
      </c>
      <c r="BV198" s="29">
        <f>SUM(BT198+BR198+BP198+BN198+BL198)</f>
        <v>614</v>
      </c>
      <c r="BW198" s="34">
        <f>BV198/60</f>
        <v>10.233333333333333</v>
      </c>
    </row>
    <row r="199" spans="1:75" x14ac:dyDescent="0.2">
      <c r="A199" s="3" t="s">
        <v>250</v>
      </c>
      <c r="B199" s="7">
        <v>3</v>
      </c>
      <c r="C199" s="7">
        <v>4</v>
      </c>
      <c r="D199" s="7">
        <v>2</v>
      </c>
      <c r="E199" s="7">
        <v>3</v>
      </c>
      <c r="F199" s="7">
        <v>1</v>
      </c>
      <c r="G199" s="7">
        <v>1</v>
      </c>
      <c r="H199" s="7">
        <v>2</v>
      </c>
      <c r="I199" s="7">
        <v>1</v>
      </c>
      <c r="J199" s="7">
        <v>2</v>
      </c>
      <c r="K199" s="7">
        <v>4</v>
      </c>
      <c r="L199" s="7">
        <v>1</v>
      </c>
      <c r="M199" s="7">
        <v>14</v>
      </c>
      <c r="N199" s="7">
        <v>14</v>
      </c>
      <c r="O199" s="7">
        <v>16</v>
      </c>
      <c r="P199" s="7">
        <v>15</v>
      </c>
      <c r="Q199" s="7">
        <v>12</v>
      </c>
      <c r="R199" s="7">
        <v>12</v>
      </c>
      <c r="S199" s="7">
        <v>3</v>
      </c>
      <c r="T199" s="7">
        <v>11</v>
      </c>
      <c r="U199" s="7">
        <v>4</v>
      </c>
      <c r="V199" s="7">
        <v>2</v>
      </c>
      <c r="W199" s="7">
        <v>12</v>
      </c>
      <c r="X199" s="7">
        <v>14</v>
      </c>
      <c r="Y199" s="7">
        <v>11</v>
      </c>
      <c r="Z199" s="7">
        <v>16</v>
      </c>
      <c r="AA199" s="7">
        <v>16</v>
      </c>
      <c r="AB199" s="7">
        <v>16</v>
      </c>
      <c r="AC199" s="7">
        <v>16</v>
      </c>
      <c r="AD199" s="7">
        <v>15</v>
      </c>
      <c r="AE199" s="7">
        <v>14</v>
      </c>
      <c r="AF199" s="7">
        <v>16</v>
      </c>
      <c r="AG199" s="7">
        <v>14</v>
      </c>
      <c r="AH199" s="7">
        <v>14</v>
      </c>
      <c r="AI199" s="7">
        <v>13</v>
      </c>
      <c r="AJ199" s="7">
        <v>12</v>
      </c>
      <c r="AK199" s="7">
        <v>14</v>
      </c>
      <c r="AL199" s="7">
        <v>11</v>
      </c>
      <c r="AM199" s="7">
        <v>8</v>
      </c>
      <c r="AN199" s="7">
        <v>13</v>
      </c>
      <c r="AO199" s="7">
        <v>14</v>
      </c>
      <c r="AP199" s="7">
        <v>14</v>
      </c>
      <c r="AQ199" s="7">
        <v>13</v>
      </c>
      <c r="AR199" s="7">
        <v>12</v>
      </c>
      <c r="AS199" s="7">
        <v>12</v>
      </c>
      <c r="AT199" s="7">
        <v>14</v>
      </c>
      <c r="AU199" s="7">
        <v>14</v>
      </c>
      <c r="AV199" s="7">
        <v>4</v>
      </c>
      <c r="AW199" s="7">
        <v>9</v>
      </c>
      <c r="AX199" s="7">
        <v>13</v>
      </c>
      <c r="AY199" s="7">
        <v>10</v>
      </c>
      <c r="AZ199" s="7">
        <v>14</v>
      </c>
      <c r="BA199" s="7">
        <v>5</v>
      </c>
      <c r="BB199" s="7">
        <v>12</v>
      </c>
      <c r="BC199" s="7">
        <v>13</v>
      </c>
      <c r="BD199" s="7">
        <v>6</v>
      </c>
      <c r="BE199" s="7">
        <v>14</v>
      </c>
      <c r="BF199" s="7">
        <v>14</v>
      </c>
      <c r="BG199" s="7">
        <v>7</v>
      </c>
      <c r="BH199" s="7">
        <v>13</v>
      </c>
      <c r="BI199" s="7">
        <v>13</v>
      </c>
      <c r="BJ199" s="72">
        <v>60</v>
      </c>
      <c r="BK199" s="58">
        <f>BJ199*1000000</f>
        <v>60000000</v>
      </c>
      <c r="BL199" s="34">
        <f>SUM(AU199:BH199)</f>
        <v>148</v>
      </c>
      <c r="BM199" s="34">
        <f>BL199/14</f>
        <v>10.571428571428571</v>
      </c>
      <c r="BN199" s="34">
        <f>SUM(Y199:AF199)</f>
        <v>120</v>
      </c>
      <c r="BO199" s="34">
        <f>BN199/8</f>
        <v>15</v>
      </c>
      <c r="BP199" s="34">
        <f>SUM(AG199:AT199)</f>
        <v>178</v>
      </c>
      <c r="BQ199" s="34">
        <f>BP199/14</f>
        <v>12.714285714285714</v>
      </c>
      <c r="BR199" s="34">
        <f>SUM(L199:X199)</f>
        <v>130</v>
      </c>
      <c r="BS199" s="34">
        <f>BR199/13</f>
        <v>10</v>
      </c>
      <c r="BT199" s="34">
        <f>SUM(B199:K199)</f>
        <v>23</v>
      </c>
      <c r="BU199" s="34">
        <f>BT199/11</f>
        <v>2.0909090909090908</v>
      </c>
      <c r="BV199" s="29">
        <f>SUM(BT199+BR199+BP199+BN199+BL199)</f>
        <v>599</v>
      </c>
      <c r="BW199" s="34">
        <f>BV199/60</f>
        <v>9.9833333333333325</v>
      </c>
    </row>
    <row r="200" spans="1:75" x14ac:dyDescent="0.2">
      <c r="A200" s="3" t="s">
        <v>160</v>
      </c>
      <c r="B200" s="7">
        <v>3</v>
      </c>
      <c r="C200" s="7">
        <v>3</v>
      </c>
      <c r="D200" s="7">
        <v>1</v>
      </c>
      <c r="E200" s="7">
        <v>1</v>
      </c>
      <c r="F200" s="7">
        <v>2</v>
      </c>
      <c r="G200" s="7">
        <v>2</v>
      </c>
      <c r="H200" s="7">
        <v>3</v>
      </c>
      <c r="I200" s="7">
        <v>2</v>
      </c>
      <c r="J200" s="7">
        <v>3</v>
      </c>
      <c r="K200" s="7">
        <v>2</v>
      </c>
      <c r="L200" s="7">
        <v>3</v>
      </c>
      <c r="M200" s="7">
        <v>15</v>
      </c>
      <c r="N200" s="7">
        <v>14</v>
      </c>
      <c r="O200" s="7">
        <v>14</v>
      </c>
      <c r="P200" s="7">
        <v>12</v>
      </c>
      <c r="Q200" s="7">
        <v>12</v>
      </c>
      <c r="R200" s="7">
        <v>12</v>
      </c>
      <c r="S200" s="7">
        <v>5</v>
      </c>
      <c r="T200" s="7">
        <v>15</v>
      </c>
      <c r="U200" s="7">
        <v>7</v>
      </c>
      <c r="V200" s="7">
        <v>6</v>
      </c>
      <c r="W200" s="7">
        <v>13</v>
      </c>
      <c r="X200" s="7">
        <v>17</v>
      </c>
      <c r="Y200" s="7">
        <v>11</v>
      </c>
      <c r="Z200" s="7">
        <v>13</v>
      </c>
      <c r="AA200" s="7">
        <v>14</v>
      </c>
      <c r="AB200" s="7">
        <v>15</v>
      </c>
      <c r="AC200" s="7">
        <v>16</v>
      </c>
      <c r="AD200" s="7">
        <v>14</v>
      </c>
      <c r="AE200" s="7">
        <v>16</v>
      </c>
      <c r="AF200" s="7">
        <v>15</v>
      </c>
      <c r="AG200" s="7">
        <v>14</v>
      </c>
      <c r="AH200" s="7">
        <v>14</v>
      </c>
      <c r="AI200" s="7">
        <v>12</v>
      </c>
      <c r="AJ200" s="7">
        <v>13</v>
      </c>
      <c r="AK200" s="7">
        <v>12</v>
      </c>
      <c r="AL200" s="7">
        <v>8</v>
      </c>
      <c r="AM200" s="7">
        <v>10</v>
      </c>
      <c r="AN200" s="7">
        <v>8</v>
      </c>
      <c r="AO200" s="7">
        <v>15</v>
      </c>
      <c r="AP200" s="7">
        <v>11</v>
      </c>
      <c r="AQ200" s="7">
        <v>14</v>
      </c>
      <c r="AR200" s="7">
        <v>14</v>
      </c>
      <c r="AS200" s="7">
        <v>17</v>
      </c>
      <c r="AT200" s="7">
        <v>16</v>
      </c>
      <c r="AU200" s="7">
        <v>13</v>
      </c>
      <c r="AV200" s="7">
        <v>7</v>
      </c>
      <c r="AW200" s="7">
        <v>12</v>
      </c>
      <c r="AX200" s="7">
        <v>12</v>
      </c>
      <c r="AY200" s="7">
        <v>6</v>
      </c>
      <c r="AZ200" s="7">
        <v>12</v>
      </c>
      <c r="BA200" s="7">
        <v>5</v>
      </c>
      <c r="BB200" s="7">
        <v>11</v>
      </c>
      <c r="BC200" s="7">
        <v>6</v>
      </c>
      <c r="BD200" s="7">
        <v>13</v>
      </c>
      <c r="BE200" s="7">
        <v>14</v>
      </c>
      <c r="BF200" s="7">
        <v>13</v>
      </c>
      <c r="BG200" s="7">
        <v>9</v>
      </c>
      <c r="BH200" s="7">
        <v>16</v>
      </c>
      <c r="BI200" s="7">
        <v>13</v>
      </c>
      <c r="BJ200" s="72">
        <v>29</v>
      </c>
      <c r="BK200" s="58">
        <f>BJ200*1000000</f>
        <v>29000000</v>
      </c>
      <c r="BL200" s="34">
        <f>SUM(AU200:BH200)</f>
        <v>149</v>
      </c>
      <c r="BM200" s="34">
        <f>BL200/14</f>
        <v>10.642857142857142</v>
      </c>
      <c r="BN200" s="34">
        <f>SUM(Y200:AF200)</f>
        <v>114</v>
      </c>
      <c r="BO200" s="34">
        <f>BN200/8</f>
        <v>14.25</v>
      </c>
      <c r="BP200" s="34">
        <f>SUM(AG200:AT200)</f>
        <v>178</v>
      </c>
      <c r="BQ200" s="34">
        <f>BP200/14</f>
        <v>12.714285714285714</v>
      </c>
      <c r="BR200" s="34">
        <f>SUM(L200:X200)</f>
        <v>145</v>
      </c>
      <c r="BS200" s="34">
        <f>BR200/13</f>
        <v>11.153846153846153</v>
      </c>
      <c r="BT200" s="34">
        <f>SUM(B200:K200)</f>
        <v>22</v>
      </c>
      <c r="BU200" s="34">
        <f>BT200/11</f>
        <v>2</v>
      </c>
      <c r="BV200" s="29">
        <f>SUM(BT200+BR200+BP200+BN200+BL200)</f>
        <v>608</v>
      </c>
      <c r="BW200" s="34">
        <f>BV200/60</f>
        <v>10.133333333333333</v>
      </c>
    </row>
    <row r="201" spans="1:75" x14ac:dyDescent="0.2">
      <c r="A201" s="3" t="s">
        <v>99</v>
      </c>
      <c r="B201" s="7">
        <v>3</v>
      </c>
      <c r="C201" s="7">
        <v>1</v>
      </c>
      <c r="D201" s="7">
        <v>3</v>
      </c>
      <c r="E201" s="7">
        <v>1</v>
      </c>
      <c r="F201" s="7">
        <v>1</v>
      </c>
      <c r="G201" s="7">
        <v>1</v>
      </c>
      <c r="H201" s="7">
        <v>1</v>
      </c>
      <c r="I201" s="7">
        <v>3</v>
      </c>
      <c r="J201" s="7">
        <v>3</v>
      </c>
      <c r="K201" s="7">
        <v>2</v>
      </c>
      <c r="L201" s="7">
        <v>2</v>
      </c>
      <c r="M201" s="7">
        <v>18</v>
      </c>
      <c r="N201" s="7">
        <v>11</v>
      </c>
      <c r="O201" s="7">
        <v>12</v>
      </c>
      <c r="P201" s="7">
        <v>12</v>
      </c>
      <c r="Q201" s="7">
        <v>10</v>
      </c>
      <c r="R201" s="7">
        <v>10</v>
      </c>
      <c r="S201" s="7">
        <v>12</v>
      </c>
      <c r="T201" s="7">
        <v>12</v>
      </c>
      <c r="U201" s="7">
        <v>6</v>
      </c>
      <c r="V201" s="7">
        <v>5</v>
      </c>
      <c r="W201" s="7">
        <v>13</v>
      </c>
      <c r="X201" s="7">
        <v>8</v>
      </c>
      <c r="Y201" s="7">
        <v>11</v>
      </c>
      <c r="Z201" s="7">
        <v>10</v>
      </c>
      <c r="AA201" s="7">
        <v>14</v>
      </c>
      <c r="AB201" s="7">
        <v>11</v>
      </c>
      <c r="AC201" s="7">
        <v>13</v>
      </c>
      <c r="AD201" s="7">
        <v>11</v>
      </c>
      <c r="AE201" s="7">
        <v>12</v>
      </c>
      <c r="AF201" s="7">
        <v>12</v>
      </c>
      <c r="AG201" s="7">
        <v>10</v>
      </c>
      <c r="AH201" s="7">
        <v>13</v>
      </c>
      <c r="AI201" s="7">
        <v>11</v>
      </c>
      <c r="AJ201" s="7">
        <v>14</v>
      </c>
      <c r="AK201" s="7">
        <v>13</v>
      </c>
      <c r="AL201" s="7">
        <v>14</v>
      </c>
      <c r="AM201" s="7">
        <v>11</v>
      </c>
      <c r="AN201" s="7">
        <v>14</v>
      </c>
      <c r="AO201" s="7">
        <v>11</v>
      </c>
      <c r="AP201" s="7">
        <v>12</v>
      </c>
      <c r="AQ201" s="7">
        <v>13</v>
      </c>
      <c r="AR201" s="7">
        <v>12</v>
      </c>
      <c r="AS201" s="7">
        <v>12</v>
      </c>
      <c r="AT201" s="7">
        <v>12</v>
      </c>
      <c r="AU201" s="7">
        <v>10</v>
      </c>
      <c r="AV201" s="7">
        <v>6</v>
      </c>
      <c r="AW201" s="7">
        <v>10</v>
      </c>
      <c r="AX201" s="7">
        <v>10</v>
      </c>
      <c r="AY201" s="7">
        <v>10</v>
      </c>
      <c r="AZ201" s="7">
        <v>15</v>
      </c>
      <c r="BA201" s="7">
        <v>5</v>
      </c>
      <c r="BB201" s="7">
        <v>11</v>
      </c>
      <c r="BC201" s="7">
        <v>12</v>
      </c>
      <c r="BD201" s="7">
        <v>11</v>
      </c>
      <c r="BE201" s="7">
        <v>13</v>
      </c>
      <c r="BF201" s="7">
        <v>13</v>
      </c>
      <c r="BG201" s="7">
        <v>8</v>
      </c>
      <c r="BH201" s="7">
        <v>13</v>
      </c>
      <c r="BI201" s="7">
        <v>13</v>
      </c>
      <c r="BJ201" s="72">
        <v>10</v>
      </c>
      <c r="BK201" s="58">
        <f>BJ201*1000000</f>
        <v>10000000</v>
      </c>
      <c r="BL201" s="34">
        <f>SUM(AU201:BH201)</f>
        <v>147</v>
      </c>
      <c r="BM201" s="34">
        <f>BL201/14</f>
        <v>10.5</v>
      </c>
      <c r="BN201" s="34">
        <f>SUM(Y201:AF201)</f>
        <v>94</v>
      </c>
      <c r="BO201" s="34">
        <f>BN201/8</f>
        <v>11.75</v>
      </c>
      <c r="BP201" s="34">
        <f>SUM(AG201:AT201)</f>
        <v>172</v>
      </c>
      <c r="BQ201" s="34">
        <f>BP201/14</f>
        <v>12.285714285714286</v>
      </c>
      <c r="BR201" s="34">
        <f>SUM(L201:X201)</f>
        <v>131</v>
      </c>
      <c r="BS201" s="34">
        <f>BR201/13</f>
        <v>10.076923076923077</v>
      </c>
      <c r="BT201" s="34">
        <f>SUM(B201:K201)</f>
        <v>19</v>
      </c>
      <c r="BU201" s="34">
        <f>BT201/11</f>
        <v>1.7272727272727273</v>
      </c>
      <c r="BV201" s="29">
        <f>SUM(BT201+BR201+BP201+BN201+BL201)</f>
        <v>563</v>
      </c>
      <c r="BW201" s="34">
        <f>BV201/60</f>
        <v>9.3833333333333329</v>
      </c>
    </row>
    <row r="202" spans="1:75" x14ac:dyDescent="0.2">
      <c r="A202" s="3" t="s">
        <v>193</v>
      </c>
      <c r="B202" s="7">
        <v>2</v>
      </c>
      <c r="C202" s="7">
        <v>1</v>
      </c>
      <c r="D202" s="7">
        <v>3</v>
      </c>
      <c r="E202" s="7">
        <v>3</v>
      </c>
      <c r="F202" s="7">
        <v>3</v>
      </c>
      <c r="G202" s="7">
        <v>1</v>
      </c>
      <c r="H202" s="7">
        <v>3</v>
      </c>
      <c r="I202" s="7">
        <v>1</v>
      </c>
      <c r="J202" s="7">
        <v>4</v>
      </c>
      <c r="K202" s="7">
        <v>2</v>
      </c>
      <c r="L202" s="7">
        <v>2</v>
      </c>
      <c r="M202" s="7">
        <v>10</v>
      </c>
      <c r="N202" s="7">
        <v>8</v>
      </c>
      <c r="O202" s="7">
        <v>8</v>
      </c>
      <c r="P202" s="7">
        <v>15</v>
      </c>
      <c r="Q202" s="7">
        <v>13</v>
      </c>
      <c r="R202" s="7">
        <v>10</v>
      </c>
      <c r="S202" s="7">
        <v>4</v>
      </c>
      <c r="T202" s="7">
        <v>11</v>
      </c>
      <c r="U202" s="7">
        <v>5</v>
      </c>
      <c r="V202" s="7">
        <v>12</v>
      </c>
      <c r="W202" s="7">
        <v>13</v>
      </c>
      <c r="X202" s="7">
        <v>12</v>
      </c>
      <c r="Y202" s="7">
        <v>12</v>
      </c>
      <c r="Z202" s="7">
        <v>11</v>
      </c>
      <c r="AA202" s="7">
        <v>13</v>
      </c>
      <c r="AB202" s="7">
        <v>15</v>
      </c>
      <c r="AC202" s="7">
        <v>13</v>
      </c>
      <c r="AD202" s="7">
        <v>5</v>
      </c>
      <c r="AE202" s="7">
        <v>14</v>
      </c>
      <c r="AF202" s="7">
        <v>16</v>
      </c>
      <c r="AG202" s="7">
        <v>15</v>
      </c>
      <c r="AH202" s="7">
        <v>11</v>
      </c>
      <c r="AI202" s="7">
        <v>16</v>
      </c>
      <c r="AJ202" s="7">
        <v>10</v>
      </c>
      <c r="AK202" s="7">
        <v>10</v>
      </c>
      <c r="AL202" s="7">
        <v>15</v>
      </c>
      <c r="AM202" s="7">
        <v>12</v>
      </c>
      <c r="AN202" s="7">
        <v>17</v>
      </c>
      <c r="AO202" s="7">
        <v>10</v>
      </c>
      <c r="AP202" s="7">
        <v>15</v>
      </c>
      <c r="AQ202" s="7">
        <v>10</v>
      </c>
      <c r="AR202" s="7">
        <v>14</v>
      </c>
      <c r="AS202" s="7">
        <v>14</v>
      </c>
      <c r="AT202" s="7">
        <v>12</v>
      </c>
      <c r="AU202" s="7">
        <v>12</v>
      </c>
      <c r="AV202" s="7">
        <v>14</v>
      </c>
      <c r="AW202" s="7">
        <v>14</v>
      </c>
      <c r="AX202" s="7">
        <v>14</v>
      </c>
      <c r="AY202" s="7">
        <v>11</v>
      </c>
      <c r="AZ202" s="7">
        <v>16</v>
      </c>
      <c r="BA202" s="7">
        <v>13</v>
      </c>
      <c r="BB202" s="7">
        <v>6</v>
      </c>
      <c r="BC202" s="7">
        <v>12</v>
      </c>
      <c r="BD202" s="7">
        <v>4</v>
      </c>
      <c r="BE202" s="7">
        <v>7</v>
      </c>
      <c r="BF202" s="7">
        <v>14</v>
      </c>
      <c r="BG202" s="7">
        <v>12</v>
      </c>
      <c r="BH202" s="7">
        <v>4</v>
      </c>
      <c r="BI202" s="7">
        <v>15</v>
      </c>
      <c r="BJ202" s="72">
        <v>42</v>
      </c>
      <c r="BK202" s="58">
        <f>BJ202*1000000</f>
        <v>42000000</v>
      </c>
      <c r="BL202" s="34">
        <f>SUM(AU202:BH202)</f>
        <v>153</v>
      </c>
      <c r="BM202" s="34">
        <f>BL202/14</f>
        <v>10.928571428571429</v>
      </c>
      <c r="BN202" s="34">
        <f>SUM(Y202:AF202)</f>
        <v>99</v>
      </c>
      <c r="BO202" s="34">
        <f>BN202/8</f>
        <v>12.375</v>
      </c>
      <c r="BP202" s="34">
        <f>SUM(AG202:AT202)</f>
        <v>181</v>
      </c>
      <c r="BQ202" s="34">
        <f>BP202/14</f>
        <v>12.928571428571429</v>
      </c>
      <c r="BR202" s="34">
        <f>SUM(L202:X202)</f>
        <v>123</v>
      </c>
      <c r="BS202" s="34">
        <f>BR202/13</f>
        <v>9.4615384615384617</v>
      </c>
      <c r="BT202" s="34">
        <f>SUM(B202:K202)</f>
        <v>23</v>
      </c>
      <c r="BU202" s="34">
        <f>BT202/11</f>
        <v>2.0909090909090908</v>
      </c>
      <c r="BV202" s="29">
        <f>SUM(BT202+BR202+BP202+BN202+BL202)</f>
        <v>579</v>
      </c>
      <c r="BW202" s="34">
        <f>BV202/60</f>
        <v>9.65</v>
      </c>
    </row>
    <row r="203" spans="1:75" x14ac:dyDescent="0.2">
      <c r="A203" s="3" t="s">
        <v>37</v>
      </c>
      <c r="B203" s="7">
        <v>3</v>
      </c>
      <c r="C203" s="7">
        <v>1</v>
      </c>
      <c r="D203" s="7">
        <v>3</v>
      </c>
      <c r="E203" s="7">
        <v>2</v>
      </c>
      <c r="F203" s="7">
        <v>2</v>
      </c>
      <c r="G203" s="7">
        <v>2</v>
      </c>
      <c r="H203" s="7">
        <v>1</v>
      </c>
      <c r="I203" s="7">
        <v>3</v>
      </c>
      <c r="J203" s="7">
        <v>1</v>
      </c>
      <c r="K203" s="7">
        <v>1</v>
      </c>
      <c r="L203" s="7">
        <v>1</v>
      </c>
      <c r="M203" s="7">
        <v>12</v>
      </c>
      <c r="N203" s="7">
        <v>10</v>
      </c>
      <c r="O203" s="7">
        <v>10</v>
      </c>
      <c r="P203" s="7">
        <v>10</v>
      </c>
      <c r="Q203" s="7">
        <v>10</v>
      </c>
      <c r="R203" s="7">
        <v>13</v>
      </c>
      <c r="S203" s="7">
        <v>7</v>
      </c>
      <c r="T203" s="7">
        <v>17</v>
      </c>
      <c r="U203" s="7">
        <v>6</v>
      </c>
      <c r="V203" s="7">
        <v>12</v>
      </c>
      <c r="W203" s="7">
        <v>15</v>
      </c>
      <c r="X203" s="7">
        <v>14</v>
      </c>
      <c r="Y203" s="7">
        <v>12</v>
      </c>
      <c r="Z203" s="7">
        <v>15</v>
      </c>
      <c r="AA203" s="7">
        <v>12</v>
      </c>
      <c r="AB203" s="7">
        <v>12</v>
      </c>
      <c r="AC203" s="7">
        <v>15</v>
      </c>
      <c r="AD203" s="7">
        <v>14</v>
      </c>
      <c r="AE203" s="7">
        <v>15</v>
      </c>
      <c r="AF203" s="7">
        <v>12</v>
      </c>
      <c r="AG203" s="7">
        <v>10</v>
      </c>
      <c r="AH203" s="7">
        <v>15</v>
      </c>
      <c r="AI203" s="7">
        <v>12</v>
      </c>
      <c r="AJ203" s="7">
        <v>10</v>
      </c>
      <c r="AK203" s="7">
        <v>7</v>
      </c>
      <c r="AL203" s="7">
        <v>15</v>
      </c>
      <c r="AM203" s="7">
        <v>6</v>
      </c>
      <c r="AN203" s="7">
        <v>11</v>
      </c>
      <c r="AO203" s="7">
        <v>12</v>
      </c>
      <c r="AP203" s="7">
        <v>14</v>
      </c>
      <c r="AQ203" s="7">
        <v>12</v>
      </c>
      <c r="AR203" s="7">
        <v>16</v>
      </c>
      <c r="AS203" s="7">
        <v>12</v>
      </c>
      <c r="AT203" s="7">
        <v>11</v>
      </c>
      <c r="AU203" s="7">
        <v>9</v>
      </c>
      <c r="AV203" s="7">
        <v>7</v>
      </c>
      <c r="AW203" s="7">
        <v>11</v>
      </c>
      <c r="AX203" s="7">
        <v>15</v>
      </c>
      <c r="AY203" s="7">
        <v>16</v>
      </c>
      <c r="AZ203" s="7">
        <v>15</v>
      </c>
      <c r="BA203" s="7">
        <v>13</v>
      </c>
      <c r="BB203" s="7">
        <v>13</v>
      </c>
      <c r="BC203" s="7">
        <v>12</v>
      </c>
      <c r="BD203" s="7">
        <v>7</v>
      </c>
      <c r="BE203" s="7">
        <v>8</v>
      </c>
      <c r="BF203" s="7">
        <v>13</v>
      </c>
      <c r="BG203" s="7">
        <v>14</v>
      </c>
      <c r="BH203" s="7">
        <v>8</v>
      </c>
      <c r="BI203" s="7">
        <v>15</v>
      </c>
      <c r="BJ203" s="72">
        <v>33</v>
      </c>
      <c r="BK203" s="58">
        <f>BJ203*1000000</f>
        <v>33000000</v>
      </c>
      <c r="BL203" s="34">
        <f>SUM(AU203:BH203)</f>
        <v>161</v>
      </c>
      <c r="BM203" s="34">
        <f>BL203/14</f>
        <v>11.5</v>
      </c>
      <c r="BN203" s="34">
        <f>SUM(Y203:AF203)</f>
        <v>107</v>
      </c>
      <c r="BO203" s="34">
        <f>BN203/8</f>
        <v>13.375</v>
      </c>
      <c r="BP203" s="34">
        <f>SUM(AG203:AT203)</f>
        <v>163</v>
      </c>
      <c r="BQ203" s="34">
        <f>BP203/14</f>
        <v>11.642857142857142</v>
      </c>
      <c r="BR203" s="34">
        <f>SUM(L203:X203)</f>
        <v>137</v>
      </c>
      <c r="BS203" s="34">
        <f>BR203/13</f>
        <v>10.538461538461538</v>
      </c>
      <c r="BT203" s="34">
        <f>SUM(B203:K203)</f>
        <v>19</v>
      </c>
      <c r="BU203" s="34">
        <f>BT203/11</f>
        <v>1.7272727272727273</v>
      </c>
      <c r="BV203" s="29">
        <f>SUM(BT203+BR203+BP203+BN203+BL203)</f>
        <v>587</v>
      </c>
      <c r="BW203" s="34">
        <f>BV203/60</f>
        <v>9.7833333333333332</v>
      </c>
    </row>
    <row r="204" spans="1:75" x14ac:dyDescent="0.2">
      <c r="A204" s="3" t="s">
        <v>222</v>
      </c>
      <c r="B204" s="7">
        <v>1</v>
      </c>
      <c r="C204" s="7">
        <v>1</v>
      </c>
      <c r="D204" s="7">
        <v>1</v>
      </c>
      <c r="E204" s="7">
        <v>2</v>
      </c>
      <c r="F204" s="7">
        <v>4</v>
      </c>
      <c r="G204" s="7">
        <v>1</v>
      </c>
      <c r="H204" s="7">
        <v>1</v>
      </c>
      <c r="I204" s="7">
        <v>3</v>
      </c>
      <c r="J204" s="7">
        <v>2</v>
      </c>
      <c r="K204" s="7">
        <v>2</v>
      </c>
      <c r="L204" s="7">
        <v>2</v>
      </c>
      <c r="M204" s="7">
        <v>13</v>
      </c>
      <c r="N204" s="7">
        <v>12</v>
      </c>
      <c r="O204" s="7">
        <v>10</v>
      </c>
      <c r="P204" s="7">
        <v>11</v>
      </c>
      <c r="Q204" s="7">
        <v>12</v>
      </c>
      <c r="R204" s="7">
        <v>13</v>
      </c>
      <c r="S204" s="7">
        <v>10</v>
      </c>
      <c r="T204" s="7">
        <v>11</v>
      </c>
      <c r="U204" s="7">
        <v>12</v>
      </c>
      <c r="V204" s="7">
        <v>5</v>
      </c>
      <c r="W204" s="7">
        <v>12</v>
      </c>
      <c r="X204" s="7">
        <v>11</v>
      </c>
      <c r="Y204" s="7">
        <v>13</v>
      </c>
      <c r="Z204" s="7">
        <v>10</v>
      </c>
      <c r="AA204" s="7">
        <v>11</v>
      </c>
      <c r="AB204" s="7">
        <v>14</v>
      </c>
      <c r="AC204" s="7">
        <v>13</v>
      </c>
      <c r="AD204" s="7">
        <v>12</v>
      </c>
      <c r="AE204" s="7">
        <v>12</v>
      </c>
      <c r="AF204" s="7">
        <v>14</v>
      </c>
      <c r="AG204" s="7">
        <v>12</v>
      </c>
      <c r="AH204" s="7">
        <v>15</v>
      </c>
      <c r="AI204" s="7">
        <v>17</v>
      </c>
      <c r="AJ204" s="7">
        <v>12</v>
      </c>
      <c r="AK204" s="7">
        <v>11</v>
      </c>
      <c r="AL204" s="7">
        <v>14</v>
      </c>
      <c r="AM204" s="7">
        <v>14</v>
      </c>
      <c r="AN204" s="7">
        <v>5</v>
      </c>
      <c r="AO204" s="7">
        <v>15</v>
      </c>
      <c r="AP204" s="7">
        <v>15</v>
      </c>
      <c r="AQ204" s="7">
        <v>13</v>
      </c>
      <c r="AR204" s="7">
        <v>15</v>
      </c>
      <c r="AS204" s="7">
        <v>10</v>
      </c>
      <c r="AT204" s="7">
        <v>16</v>
      </c>
      <c r="AU204" s="7">
        <v>12</v>
      </c>
      <c r="AV204" s="7">
        <v>10</v>
      </c>
      <c r="AW204" s="7">
        <v>10</v>
      </c>
      <c r="AX204" s="7">
        <v>12</v>
      </c>
      <c r="AY204" s="7">
        <v>10</v>
      </c>
      <c r="AZ204" s="7">
        <v>17</v>
      </c>
      <c r="BA204" s="7">
        <v>10</v>
      </c>
      <c r="BB204" s="7">
        <v>5</v>
      </c>
      <c r="BC204" s="7">
        <v>13</v>
      </c>
      <c r="BD204" s="7">
        <v>4</v>
      </c>
      <c r="BE204" s="7">
        <v>14</v>
      </c>
      <c r="BF204" s="7">
        <v>13</v>
      </c>
      <c r="BG204" s="7">
        <v>9</v>
      </c>
      <c r="BH204" s="7">
        <v>12</v>
      </c>
      <c r="BI204" s="7">
        <v>16</v>
      </c>
      <c r="BJ204" s="72">
        <v>14.25</v>
      </c>
      <c r="BK204" s="58">
        <f>BJ204*1000000</f>
        <v>14250000</v>
      </c>
      <c r="BL204" s="34">
        <f>SUM(AU204:BH204)</f>
        <v>151</v>
      </c>
      <c r="BM204" s="34">
        <f>BL204/14</f>
        <v>10.785714285714286</v>
      </c>
      <c r="BN204" s="34">
        <f>SUM(Y204:AF204)</f>
        <v>99</v>
      </c>
      <c r="BO204" s="34">
        <f>BN204/8</f>
        <v>12.375</v>
      </c>
      <c r="BP204" s="34">
        <f>SUM(AG204:AT204)</f>
        <v>184</v>
      </c>
      <c r="BQ204" s="34">
        <f>BP204/14</f>
        <v>13.142857142857142</v>
      </c>
      <c r="BR204" s="34">
        <f>SUM(L204:X204)</f>
        <v>134</v>
      </c>
      <c r="BS204" s="34">
        <f>BR204/13</f>
        <v>10.307692307692308</v>
      </c>
      <c r="BT204" s="34">
        <f>SUM(B204:K204)</f>
        <v>18</v>
      </c>
      <c r="BU204" s="34">
        <f>BT204/11</f>
        <v>1.6363636363636365</v>
      </c>
      <c r="BV204" s="29">
        <f>SUM(BT204+BR204+BP204+BN204+BL204)</f>
        <v>586</v>
      </c>
      <c r="BW204" s="34">
        <f>BV204/60</f>
        <v>9.7666666666666675</v>
      </c>
    </row>
    <row r="205" spans="1:75" x14ac:dyDescent="0.2">
      <c r="A205" s="3" t="s">
        <v>240</v>
      </c>
      <c r="B205" s="7">
        <v>2</v>
      </c>
      <c r="C205" s="7">
        <v>1</v>
      </c>
      <c r="D205" s="7">
        <v>1</v>
      </c>
      <c r="E205" s="7">
        <v>3</v>
      </c>
      <c r="F205" s="7">
        <v>1</v>
      </c>
      <c r="G205" s="7">
        <v>3</v>
      </c>
      <c r="H205" s="7">
        <v>3</v>
      </c>
      <c r="I205" s="7">
        <v>1</v>
      </c>
      <c r="J205" s="7">
        <v>3</v>
      </c>
      <c r="K205" s="7">
        <v>3</v>
      </c>
      <c r="L205" s="7">
        <v>2</v>
      </c>
      <c r="M205" s="7">
        <v>12</v>
      </c>
      <c r="N205" s="7">
        <v>15</v>
      </c>
      <c r="O205" s="7">
        <v>13</v>
      </c>
      <c r="P205" s="7">
        <v>15</v>
      </c>
      <c r="Q205" s="7">
        <v>10</v>
      </c>
      <c r="R205" s="7">
        <v>9</v>
      </c>
      <c r="S205" s="7">
        <v>14</v>
      </c>
      <c r="T205" s="7">
        <v>8</v>
      </c>
      <c r="U205" s="7">
        <v>5</v>
      </c>
      <c r="V205" s="7">
        <v>3</v>
      </c>
      <c r="W205" s="7">
        <v>12</v>
      </c>
      <c r="X205" s="7">
        <v>15</v>
      </c>
      <c r="Y205" s="7">
        <v>14</v>
      </c>
      <c r="Z205" s="7">
        <v>13</v>
      </c>
      <c r="AA205" s="7">
        <v>14</v>
      </c>
      <c r="AB205" s="7">
        <v>14</v>
      </c>
      <c r="AC205" s="7">
        <v>15</v>
      </c>
      <c r="AD205" s="7">
        <v>15</v>
      </c>
      <c r="AE205" s="7">
        <v>16</v>
      </c>
      <c r="AF205" s="7">
        <v>16</v>
      </c>
      <c r="AG205" s="7">
        <v>15</v>
      </c>
      <c r="AH205" s="7">
        <v>15</v>
      </c>
      <c r="AI205" s="7">
        <v>14</v>
      </c>
      <c r="AJ205" s="7">
        <v>13</v>
      </c>
      <c r="AK205" s="7">
        <v>13</v>
      </c>
      <c r="AL205" s="7">
        <v>14</v>
      </c>
      <c r="AM205" s="7">
        <v>9</v>
      </c>
      <c r="AN205" s="7">
        <v>13</v>
      </c>
      <c r="AO205" s="7">
        <v>12</v>
      </c>
      <c r="AP205" s="7">
        <v>14</v>
      </c>
      <c r="AQ205" s="7">
        <v>14</v>
      </c>
      <c r="AR205" s="7">
        <v>13</v>
      </c>
      <c r="AS205" s="7">
        <v>12</v>
      </c>
      <c r="AT205" s="7">
        <v>15</v>
      </c>
      <c r="AU205" s="7">
        <v>6</v>
      </c>
      <c r="AV205" s="7">
        <v>8</v>
      </c>
      <c r="AW205" s="7">
        <v>11</v>
      </c>
      <c r="AX205" s="7">
        <v>14</v>
      </c>
      <c r="AY205" s="7">
        <v>9</v>
      </c>
      <c r="AZ205" s="7">
        <v>16</v>
      </c>
      <c r="BA205" s="7">
        <v>9</v>
      </c>
      <c r="BB205" s="7">
        <v>14</v>
      </c>
      <c r="BC205" s="7">
        <v>12</v>
      </c>
      <c r="BD205" s="7">
        <v>8</v>
      </c>
      <c r="BE205" s="7">
        <v>12</v>
      </c>
      <c r="BF205" s="7">
        <v>15</v>
      </c>
      <c r="BG205" s="7">
        <v>9</v>
      </c>
      <c r="BH205" s="7">
        <v>12</v>
      </c>
      <c r="BI205" s="7">
        <v>14</v>
      </c>
      <c r="BJ205" s="72">
        <v>48</v>
      </c>
      <c r="BK205" s="58">
        <f>BJ205*1000000</f>
        <v>48000000</v>
      </c>
      <c r="BL205" s="34">
        <f>SUM(AU205:BH205)</f>
        <v>155</v>
      </c>
      <c r="BM205" s="34">
        <f>BL205/14</f>
        <v>11.071428571428571</v>
      </c>
      <c r="BN205" s="34">
        <f>SUM(Y205:AF205)</f>
        <v>117</v>
      </c>
      <c r="BO205" s="34">
        <f>BN205/8</f>
        <v>14.625</v>
      </c>
      <c r="BP205" s="34">
        <f>SUM(AG205:AT205)</f>
        <v>186</v>
      </c>
      <c r="BQ205" s="34">
        <f>BP205/14</f>
        <v>13.285714285714286</v>
      </c>
      <c r="BR205" s="34">
        <f>SUM(L205:X205)</f>
        <v>133</v>
      </c>
      <c r="BS205" s="34">
        <f>BR205/13</f>
        <v>10.23076923076923</v>
      </c>
      <c r="BT205" s="34">
        <f>SUM(B205:K205)</f>
        <v>21</v>
      </c>
      <c r="BU205" s="34">
        <f>BT205/11</f>
        <v>1.9090909090909092</v>
      </c>
      <c r="BV205" s="29">
        <f>SUM(BT205+BR205+BP205+BN205+BL205)</f>
        <v>612</v>
      </c>
      <c r="BW205" s="34">
        <f>BV205/60</f>
        <v>10.199999999999999</v>
      </c>
    </row>
    <row r="206" spans="1:75" x14ac:dyDescent="0.2">
      <c r="A206" s="3" t="s">
        <v>150</v>
      </c>
      <c r="B206" s="7">
        <v>3</v>
      </c>
      <c r="C206" s="7">
        <v>2</v>
      </c>
      <c r="D206" s="7">
        <v>1</v>
      </c>
      <c r="E206" s="7">
        <v>1</v>
      </c>
      <c r="F206" s="7">
        <v>3</v>
      </c>
      <c r="G206" s="7">
        <v>1</v>
      </c>
      <c r="H206" s="7">
        <v>3</v>
      </c>
      <c r="I206" s="7">
        <v>3</v>
      </c>
      <c r="J206" s="7">
        <v>3</v>
      </c>
      <c r="K206" s="7">
        <v>1</v>
      </c>
      <c r="L206" s="7">
        <v>2</v>
      </c>
      <c r="M206" s="7">
        <v>11</v>
      </c>
      <c r="N206" s="7">
        <v>8</v>
      </c>
      <c r="O206" s="7">
        <v>10</v>
      </c>
      <c r="P206" s="7">
        <v>9</v>
      </c>
      <c r="Q206" s="7">
        <v>14</v>
      </c>
      <c r="R206" s="7">
        <v>9</v>
      </c>
      <c r="S206" s="7">
        <v>6</v>
      </c>
      <c r="T206" s="7">
        <v>16</v>
      </c>
      <c r="U206" s="7">
        <v>12</v>
      </c>
      <c r="V206" s="7">
        <v>13</v>
      </c>
      <c r="W206" s="7">
        <v>14</v>
      </c>
      <c r="X206" s="7">
        <v>16</v>
      </c>
      <c r="Y206" s="7">
        <v>10</v>
      </c>
      <c r="Z206" s="7">
        <v>9</v>
      </c>
      <c r="AA206" s="7">
        <v>14</v>
      </c>
      <c r="AB206" s="7">
        <v>14</v>
      </c>
      <c r="AC206" s="7">
        <v>16</v>
      </c>
      <c r="AD206" s="7">
        <v>6</v>
      </c>
      <c r="AE206" s="7">
        <v>14</v>
      </c>
      <c r="AF206" s="7">
        <v>15</v>
      </c>
      <c r="AG206" s="7">
        <v>15</v>
      </c>
      <c r="AH206" s="7">
        <v>16</v>
      </c>
      <c r="AI206" s="7">
        <v>9</v>
      </c>
      <c r="AJ206" s="7">
        <v>13</v>
      </c>
      <c r="AK206" s="7">
        <v>12</v>
      </c>
      <c r="AL206" s="7">
        <v>12</v>
      </c>
      <c r="AM206" s="7">
        <v>9</v>
      </c>
      <c r="AN206" s="7">
        <v>13</v>
      </c>
      <c r="AO206" s="7">
        <v>17</v>
      </c>
      <c r="AP206" s="7">
        <v>12</v>
      </c>
      <c r="AQ206" s="7">
        <v>14</v>
      </c>
      <c r="AR206" s="7">
        <v>11</v>
      </c>
      <c r="AS206" s="7">
        <v>16</v>
      </c>
      <c r="AT206" s="7">
        <v>12</v>
      </c>
      <c r="AU206" s="7">
        <v>14</v>
      </c>
      <c r="AV206" s="7">
        <v>5</v>
      </c>
      <c r="AW206" s="7">
        <v>11</v>
      </c>
      <c r="AX206" s="7">
        <v>11</v>
      </c>
      <c r="AY206" s="7">
        <v>6</v>
      </c>
      <c r="AZ206" s="7">
        <v>11</v>
      </c>
      <c r="BA206" s="7">
        <v>6</v>
      </c>
      <c r="BB206" s="7">
        <v>8</v>
      </c>
      <c r="BC206" s="7">
        <v>10</v>
      </c>
      <c r="BD206" s="7">
        <v>12</v>
      </c>
      <c r="BE206" s="7">
        <v>12</v>
      </c>
      <c r="BF206" s="7">
        <v>12</v>
      </c>
      <c r="BG206" s="7">
        <v>7</v>
      </c>
      <c r="BH206" s="7">
        <v>14</v>
      </c>
      <c r="BI206" s="7">
        <v>12</v>
      </c>
      <c r="BJ206" s="72">
        <v>12</v>
      </c>
      <c r="BK206" s="58">
        <f>BJ206*1000000</f>
        <v>12000000</v>
      </c>
      <c r="BL206" s="34">
        <f>SUM(AU206:BH206)</f>
        <v>139</v>
      </c>
      <c r="BM206" s="34">
        <f>BL206/14</f>
        <v>9.9285714285714288</v>
      </c>
      <c r="BN206" s="34">
        <f>SUM(Y206:AF206)</f>
        <v>98</v>
      </c>
      <c r="BO206" s="34">
        <f>BN206/8</f>
        <v>12.25</v>
      </c>
      <c r="BP206" s="34">
        <f>SUM(AG206:AT206)</f>
        <v>181</v>
      </c>
      <c r="BQ206" s="34">
        <f>BP206/14</f>
        <v>12.928571428571429</v>
      </c>
      <c r="BR206" s="34">
        <f>SUM(L206:X206)</f>
        <v>140</v>
      </c>
      <c r="BS206" s="34">
        <f>BR206/13</f>
        <v>10.76923076923077</v>
      </c>
      <c r="BT206" s="34">
        <f>SUM(B206:K206)</f>
        <v>21</v>
      </c>
      <c r="BU206" s="34">
        <f>BT206/11</f>
        <v>1.9090909090909092</v>
      </c>
      <c r="BV206" s="29">
        <f>SUM(BT206+BR206+BP206+BN206+BL206)</f>
        <v>579</v>
      </c>
      <c r="BW206" s="34">
        <f>BV206/60</f>
        <v>9.65</v>
      </c>
    </row>
    <row r="207" spans="1:75" x14ac:dyDescent="0.2">
      <c r="A207" s="3" t="s">
        <v>26</v>
      </c>
      <c r="B207" s="7">
        <v>2</v>
      </c>
      <c r="C207" s="7">
        <v>2</v>
      </c>
      <c r="D207" s="7">
        <v>4</v>
      </c>
      <c r="E207" s="7">
        <v>1</v>
      </c>
      <c r="F207" s="7">
        <v>2</v>
      </c>
      <c r="G207" s="7">
        <v>3</v>
      </c>
      <c r="H207" s="7">
        <v>2</v>
      </c>
      <c r="I207" s="7">
        <v>3</v>
      </c>
      <c r="J207" s="7">
        <v>2</v>
      </c>
      <c r="K207" s="7">
        <v>1</v>
      </c>
      <c r="L207" s="7">
        <v>3</v>
      </c>
      <c r="M207" s="7">
        <v>6</v>
      </c>
      <c r="N207" s="7">
        <v>13</v>
      </c>
      <c r="O207" s="7">
        <v>11</v>
      </c>
      <c r="P207" s="7">
        <v>14</v>
      </c>
      <c r="Q207" s="7">
        <v>13</v>
      </c>
      <c r="R207" s="7">
        <v>18</v>
      </c>
      <c r="S207" s="7">
        <v>6</v>
      </c>
      <c r="T207" s="7">
        <v>12</v>
      </c>
      <c r="U207" s="7">
        <v>11</v>
      </c>
      <c r="V207" s="7">
        <v>5</v>
      </c>
      <c r="W207" s="7">
        <v>14</v>
      </c>
      <c r="X207" s="7">
        <v>15</v>
      </c>
      <c r="Y207" s="7">
        <v>10</v>
      </c>
      <c r="Z207" s="7">
        <v>13</v>
      </c>
      <c r="AA207" s="7">
        <v>14</v>
      </c>
      <c r="AB207" s="7">
        <v>14</v>
      </c>
      <c r="AC207" s="7">
        <v>16</v>
      </c>
      <c r="AD207" s="7">
        <v>13</v>
      </c>
      <c r="AE207" s="7">
        <v>14</v>
      </c>
      <c r="AF207" s="7">
        <v>14</v>
      </c>
      <c r="AG207" s="7">
        <v>13</v>
      </c>
      <c r="AH207" s="7">
        <v>15</v>
      </c>
      <c r="AI207" s="7">
        <v>12</v>
      </c>
      <c r="AJ207" s="7">
        <v>13</v>
      </c>
      <c r="AK207" s="7">
        <v>8</v>
      </c>
      <c r="AL207" s="7">
        <v>15</v>
      </c>
      <c r="AM207" s="7">
        <v>11</v>
      </c>
      <c r="AN207" s="7">
        <v>12</v>
      </c>
      <c r="AO207" s="7">
        <v>18</v>
      </c>
      <c r="AP207" s="7">
        <v>14</v>
      </c>
      <c r="AQ207" s="7">
        <v>16</v>
      </c>
      <c r="AR207" s="7">
        <v>15</v>
      </c>
      <c r="AS207" s="7">
        <v>14</v>
      </c>
      <c r="AT207" s="7">
        <v>17</v>
      </c>
      <c r="AU207" s="7">
        <v>13</v>
      </c>
      <c r="AV207" s="7">
        <v>3</v>
      </c>
      <c r="AW207" s="7">
        <v>8</v>
      </c>
      <c r="AX207" s="7">
        <v>10</v>
      </c>
      <c r="AY207" s="7">
        <v>14</v>
      </c>
      <c r="AZ207" s="7">
        <v>13</v>
      </c>
      <c r="BA207" s="7">
        <v>7</v>
      </c>
      <c r="BB207" s="7">
        <v>14</v>
      </c>
      <c r="BC207" s="7">
        <v>12</v>
      </c>
      <c r="BD207" s="7">
        <v>4</v>
      </c>
      <c r="BE207" s="7">
        <v>6</v>
      </c>
      <c r="BF207" s="7">
        <v>13</v>
      </c>
      <c r="BG207" s="7">
        <v>15</v>
      </c>
      <c r="BH207" s="7">
        <v>8</v>
      </c>
      <c r="BI207" s="7">
        <v>14</v>
      </c>
      <c r="BJ207" s="72">
        <v>21</v>
      </c>
      <c r="BK207" s="58">
        <f>BJ207*1000000</f>
        <v>21000000</v>
      </c>
      <c r="BL207" s="34">
        <f>SUM(AU207:BH207)</f>
        <v>140</v>
      </c>
      <c r="BM207" s="34">
        <f>BL207/14</f>
        <v>10</v>
      </c>
      <c r="BN207" s="34">
        <f>SUM(Y207:AF207)</f>
        <v>108</v>
      </c>
      <c r="BO207" s="34">
        <f>BN207/8</f>
        <v>13.5</v>
      </c>
      <c r="BP207" s="34">
        <f>SUM(AG207:AT207)</f>
        <v>193</v>
      </c>
      <c r="BQ207" s="34">
        <f>BP207/14</f>
        <v>13.785714285714286</v>
      </c>
      <c r="BR207" s="34">
        <f>SUM(L207:X207)</f>
        <v>141</v>
      </c>
      <c r="BS207" s="34">
        <f>BR207/13</f>
        <v>10.846153846153847</v>
      </c>
      <c r="BT207" s="34">
        <f>SUM(B207:K207)</f>
        <v>22</v>
      </c>
      <c r="BU207" s="34">
        <f>BT207/11</f>
        <v>2</v>
      </c>
      <c r="BV207" s="29">
        <f>SUM(BT207+BR207+BP207+BN207+BL207)</f>
        <v>604</v>
      </c>
      <c r="BW207" s="34">
        <f>BV207/60</f>
        <v>10.066666666666666</v>
      </c>
    </row>
    <row r="208" spans="1:75" x14ac:dyDescent="0.2">
      <c r="A208" s="3" t="s">
        <v>158</v>
      </c>
      <c r="B208" s="7">
        <v>2</v>
      </c>
      <c r="C208" s="7">
        <v>3</v>
      </c>
      <c r="D208" s="7">
        <v>3</v>
      </c>
      <c r="E208" s="7">
        <v>1</v>
      </c>
      <c r="F208" s="7">
        <v>3</v>
      </c>
      <c r="G208" s="7">
        <v>2</v>
      </c>
      <c r="H208" s="7">
        <v>3</v>
      </c>
      <c r="I208" s="7">
        <v>1</v>
      </c>
      <c r="J208" s="7">
        <v>2</v>
      </c>
      <c r="K208" s="7">
        <v>2</v>
      </c>
      <c r="L208" s="7">
        <v>3</v>
      </c>
      <c r="M208" s="7">
        <v>16</v>
      </c>
      <c r="N208" s="7">
        <v>10</v>
      </c>
      <c r="O208" s="7">
        <v>7</v>
      </c>
      <c r="P208" s="7">
        <v>12</v>
      </c>
      <c r="Q208" s="7">
        <v>14</v>
      </c>
      <c r="R208" s="7">
        <v>10</v>
      </c>
      <c r="S208" s="7">
        <v>6</v>
      </c>
      <c r="T208" s="7">
        <v>16</v>
      </c>
      <c r="U208" s="7">
        <v>8</v>
      </c>
      <c r="V208" s="7">
        <v>11</v>
      </c>
      <c r="W208" s="7">
        <v>11</v>
      </c>
      <c r="X208" s="7">
        <v>16</v>
      </c>
      <c r="Y208" s="7">
        <v>9</v>
      </c>
      <c r="Z208" s="7">
        <v>13</v>
      </c>
      <c r="AA208" s="7">
        <v>11</v>
      </c>
      <c r="AB208" s="7">
        <v>17</v>
      </c>
      <c r="AC208" s="7">
        <v>16</v>
      </c>
      <c r="AD208" s="7">
        <v>6</v>
      </c>
      <c r="AE208" s="7">
        <v>16</v>
      </c>
      <c r="AF208" s="7">
        <v>14</v>
      </c>
      <c r="AG208" s="7">
        <v>13</v>
      </c>
      <c r="AH208" s="7">
        <v>12</v>
      </c>
      <c r="AI208" s="7">
        <v>15</v>
      </c>
      <c r="AJ208" s="7">
        <v>12</v>
      </c>
      <c r="AK208" s="7">
        <v>9</v>
      </c>
      <c r="AL208" s="7">
        <v>15</v>
      </c>
      <c r="AM208" s="7">
        <v>9</v>
      </c>
      <c r="AN208" s="7">
        <v>16</v>
      </c>
      <c r="AO208" s="7">
        <v>15</v>
      </c>
      <c r="AP208" s="7">
        <v>13</v>
      </c>
      <c r="AQ208" s="7">
        <v>10</v>
      </c>
      <c r="AR208" s="7">
        <v>13</v>
      </c>
      <c r="AS208" s="7">
        <v>14</v>
      </c>
      <c r="AT208" s="7">
        <v>13</v>
      </c>
      <c r="AU208" s="7">
        <v>11</v>
      </c>
      <c r="AV208" s="7">
        <v>11</v>
      </c>
      <c r="AW208" s="7">
        <v>12</v>
      </c>
      <c r="AX208" s="7">
        <v>13</v>
      </c>
      <c r="AY208" s="7">
        <v>13</v>
      </c>
      <c r="AZ208" s="7">
        <v>13</v>
      </c>
      <c r="BA208" s="7">
        <v>12</v>
      </c>
      <c r="BB208" s="7">
        <v>10</v>
      </c>
      <c r="BC208" s="7">
        <v>15</v>
      </c>
      <c r="BD208" s="7">
        <v>7</v>
      </c>
      <c r="BE208" s="7">
        <v>6</v>
      </c>
      <c r="BF208" s="7">
        <v>13</v>
      </c>
      <c r="BG208" s="7">
        <v>11</v>
      </c>
      <c r="BH208" s="7">
        <v>7</v>
      </c>
      <c r="BI208" s="7">
        <v>15</v>
      </c>
      <c r="BJ208" s="72">
        <v>54</v>
      </c>
      <c r="BK208" s="58">
        <f>BJ208*1000000</f>
        <v>54000000</v>
      </c>
      <c r="BL208" s="34">
        <f>SUM(AU208:BH208)</f>
        <v>154</v>
      </c>
      <c r="BM208" s="34">
        <f>BL208/14</f>
        <v>11</v>
      </c>
      <c r="BN208" s="34">
        <f>SUM(Y208:AF208)</f>
        <v>102</v>
      </c>
      <c r="BO208" s="34">
        <f>BN208/8</f>
        <v>12.75</v>
      </c>
      <c r="BP208" s="34">
        <f>SUM(AG208:AT208)</f>
        <v>179</v>
      </c>
      <c r="BQ208" s="34">
        <f>BP208/14</f>
        <v>12.785714285714286</v>
      </c>
      <c r="BR208" s="34">
        <f>SUM(L208:X208)</f>
        <v>140</v>
      </c>
      <c r="BS208" s="34">
        <f>BR208/13</f>
        <v>10.76923076923077</v>
      </c>
      <c r="BT208" s="34">
        <f>SUM(B208:K208)</f>
        <v>22</v>
      </c>
      <c r="BU208" s="34">
        <f>BT208/11</f>
        <v>2</v>
      </c>
      <c r="BV208" s="29">
        <f>SUM(BT208+BR208+BP208+BN208+BL208)</f>
        <v>597</v>
      </c>
      <c r="BW208" s="34">
        <f>BV208/60</f>
        <v>9.9499999999999993</v>
      </c>
    </row>
    <row r="209" spans="1:75" x14ac:dyDescent="0.2">
      <c r="A209" s="3" t="s">
        <v>214</v>
      </c>
      <c r="B209" s="7">
        <v>3</v>
      </c>
      <c r="C209" s="7">
        <v>1</v>
      </c>
      <c r="D209" s="7">
        <v>1</v>
      </c>
      <c r="E209" s="7">
        <v>2</v>
      </c>
      <c r="F209" s="7">
        <v>3</v>
      </c>
      <c r="G209" s="7">
        <v>2</v>
      </c>
      <c r="H209" s="7">
        <v>3</v>
      </c>
      <c r="I209" s="7">
        <v>3</v>
      </c>
      <c r="J209" s="7">
        <v>1</v>
      </c>
      <c r="K209" s="7">
        <v>3</v>
      </c>
      <c r="L209" s="7">
        <v>2</v>
      </c>
      <c r="M209" s="7">
        <v>15</v>
      </c>
      <c r="N209" s="7">
        <v>15</v>
      </c>
      <c r="O209" s="7">
        <v>15</v>
      </c>
      <c r="P209" s="7">
        <v>16</v>
      </c>
      <c r="Q209" s="7">
        <v>16</v>
      </c>
      <c r="R209" s="7">
        <v>14</v>
      </c>
      <c r="S209" s="7">
        <v>5</v>
      </c>
      <c r="T209" s="7">
        <v>15</v>
      </c>
      <c r="U209" s="7">
        <v>5</v>
      </c>
      <c r="V209" s="7">
        <v>5</v>
      </c>
      <c r="W209" s="7">
        <v>13</v>
      </c>
      <c r="X209" s="7">
        <v>16</v>
      </c>
      <c r="Y209" s="7">
        <v>15</v>
      </c>
      <c r="Z209" s="7">
        <v>12</v>
      </c>
      <c r="AA209" s="7">
        <v>13</v>
      </c>
      <c r="AB209" s="7">
        <v>15</v>
      </c>
      <c r="AC209" s="7">
        <v>16</v>
      </c>
      <c r="AD209" s="7">
        <v>11</v>
      </c>
      <c r="AE209" s="7">
        <v>14</v>
      </c>
      <c r="AF209" s="7">
        <v>17</v>
      </c>
      <c r="AG209" s="7">
        <v>14</v>
      </c>
      <c r="AH209" s="7">
        <v>10</v>
      </c>
      <c r="AI209" s="7">
        <v>17</v>
      </c>
      <c r="AJ209" s="7">
        <v>12</v>
      </c>
      <c r="AK209" s="7">
        <v>8</v>
      </c>
      <c r="AL209" s="7">
        <v>15</v>
      </c>
      <c r="AM209" s="7">
        <v>10</v>
      </c>
      <c r="AN209" s="7">
        <v>18</v>
      </c>
      <c r="AO209" s="7">
        <v>16</v>
      </c>
      <c r="AP209" s="7">
        <v>15</v>
      </c>
      <c r="AQ209" s="7">
        <v>12</v>
      </c>
      <c r="AR209" s="7">
        <v>16</v>
      </c>
      <c r="AS209" s="7">
        <v>10</v>
      </c>
      <c r="AT209" s="7">
        <v>14</v>
      </c>
      <c r="AU209" s="7">
        <v>7</v>
      </c>
      <c r="AV209" s="7">
        <v>12</v>
      </c>
      <c r="AW209" s="7">
        <v>14</v>
      </c>
      <c r="AX209" s="7">
        <v>16</v>
      </c>
      <c r="AY209" s="7">
        <v>14</v>
      </c>
      <c r="AZ209" s="7">
        <v>16</v>
      </c>
      <c r="BA209" s="7">
        <v>13</v>
      </c>
      <c r="BB209" s="7">
        <v>9</v>
      </c>
      <c r="BC209" s="7">
        <v>13</v>
      </c>
      <c r="BD209" s="7">
        <v>6</v>
      </c>
      <c r="BE209" s="7">
        <v>7</v>
      </c>
      <c r="BF209" s="7">
        <v>16</v>
      </c>
      <c r="BG209" s="7">
        <v>13</v>
      </c>
      <c r="BH209" s="7">
        <v>6</v>
      </c>
      <c r="BI209" s="7">
        <v>16</v>
      </c>
      <c r="BJ209" s="72">
        <v>72</v>
      </c>
      <c r="BK209" s="58">
        <f>BJ209*1000000</f>
        <v>72000000</v>
      </c>
      <c r="BL209" s="34">
        <f>SUM(AU209:BH209)</f>
        <v>162</v>
      </c>
      <c r="BM209" s="34">
        <f>BL209/14</f>
        <v>11.571428571428571</v>
      </c>
      <c r="BN209" s="34">
        <f>SUM(Y209:AF209)</f>
        <v>113</v>
      </c>
      <c r="BO209" s="34">
        <f>BN209/8</f>
        <v>14.125</v>
      </c>
      <c r="BP209" s="34">
        <f>SUM(AG209:AT209)</f>
        <v>187</v>
      </c>
      <c r="BQ209" s="34">
        <f>BP209/14</f>
        <v>13.357142857142858</v>
      </c>
      <c r="BR209" s="34">
        <f>SUM(L209:X209)</f>
        <v>152</v>
      </c>
      <c r="BS209" s="34">
        <f>BR209/13</f>
        <v>11.692307692307692</v>
      </c>
      <c r="BT209" s="34">
        <f>SUM(B209:K209)</f>
        <v>22</v>
      </c>
      <c r="BU209" s="34">
        <f>BT209/11</f>
        <v>2</v>
      </c>
      <c r="BV209" s="29">
        <f>SUM(BT209+BR209+BP209+BN209+BL209)</f>
        <v>636</v>
      </c>
      <c r="BW209" s="34">
        <f>BV209/60</f>
        <v>10.6</v>
      </c>
    </row>
    <row r="210" spans="1:75" x14ac:dyDescent="0.2">
      <c r="A210" s="3" t="s">
        <v>130</v>
      </c>
      <c r="B210" s="7">
        <v>1</v>
      </c>
      <c r="C210" s="7">
        <v>2</v>
      </c>
      <c r="D210" s="7">
        <v>2</v>
      </c>
      <c r="E210" s="7">
        <v>2</v>
      </c>
      <c r="F210" s="7">
        <v>1</v>
      </c>
      <c r="G210" s="7">
        <v>1</v>
      </c>
      <c r="H210" s="7">
        <v>3</v>
      </c>
      <c r="I210" s="7">
        <v>3</v>
      </c>
      <c r="J210" s="7">
        <v>1</v>
      </c>
      <c r="K210" s="7">
        <v>1</v>
      </c>
      <c r="L210" s="7">
        <v>3</v>
      </c>
      <c r="M210" s="7">
        <v>14</v>
      </c>
      <c r="N210" s="7">
        <v>17</v>
      </c>
      <c r="O210" s="7">
        <v>14</v>
      </c>
      <c r="P210" s="7">
        <v>13</v>
      </c>
      <c r="Q210" s="7">
        <v>13</v>
      </c>
      <c r="R210" s="7">
        <v>14</v>
      </c>
      <c r="S210" s="7">
        <v>4</v>
      </c>
      <c r="T210" s="7">
        <v>10</v>
      </c>
      <c r="U210" s="7">
        <v>5</v>
      </c>
      <c r="V210" s="7">
        <v>8</v>
      </c>
      <c r="W210" s="7">
        <v>13</v>
      </c>
      <c r="X210" s="7">
        <v>14</v>
      </c>
      <c r="Y210" s="7">
        <v>11</v>
      </c>
      <c r="Z210" s="7">
        <v>9</v>
      </c>
      <c r="AA210" s="7">
        <v>12</v>
      </c>
      <c r="AB210" s="7">
        <v>15</v>
      </c>
      <c r="AC210" s="7">
        <v>13</v>
      </c>
      <c r="AD210" s="7">
        <v>3</v>
      </c>
      <c r="AE210" s="7">
        <v>11</v>
      </c>
      <c r="AF210" s="7">
        <v>18</v>
      </c>
      <c r="AG210" s="7">
        <v>15</v>
      </c>
      <c r="AH210" s="7">
        <v>11</v>
      </c>
      <c r="AI210" s="7">
        <v>17</v>
      </c>
      <c r="AJ210" s="7">
        <v>14</v>
      </c>
      <c r="AK210" s="7">
        <v>9</v>
      </c>
      <c r="AL210" s="7">
        <v>15</v>
      </c>
      <c r="AM210" s="7">
        <v>9</v>
      </c>
      <c r="AN210" s="7">
        <v>17</v>
      </c>
      <c r="AO210" s="7">
        <v>14</v>
      </c>
      <c r="AP210" s="7">
        <v>14</v>
      </c>
      <c r="AQ210" s="7">
        <v>14</v>
      </c>
      <c r="AR210" s="7">
        <v>17</v>
      </c>
      <c r="AS210" s="7">
        <v>8</v>
      </c>
      <c r="AT210" s="7">
        <v>15</v>
      </c>
      <c r="AU210" s="7">
        <v>8</v>
      </c>
      <c r="AV210" s="7">
        <v>15</v>
      </c>
      <c r="AW210" s="7">
        <v>13</v>
      </c>
      <c r="AX210" s="7">
        <v>15</v>
      </c>
      <c r="AY210" s="7">
        <v>12</v>
      </c>
      <c r="AZ210" s="7">
        <v>16</v>
      </c>
      <c r="BA210" s="7">
        <v>14</v>
      </c>
      <c r="BB210" s="7">
        <v>7</v>
      </c>
      <c r="BC210" s="7">
        <v>14</v>
      </c>
      <c r="BD210" s="7">
        <v>4</v>
      </c>
      <c r="BE210" s="7">
        <v>9</v>
      </c>
      <c r="BF210" s="7">
        <v>15</v>
      </c>
      <c r="BG210" s="7">
        <v>13</v>
      </c>
      <c r="BH210" s="7">
        <v>6</v>
      </c>
      <c r="BI210" s="7">
        <v>18</v>
      </c>
      <c r="BJ210" s="72">
        <v>45</v>
      </c>
      <c r="BK210" s="58">
        <f>BJ210*1000000</f>
        <v>45000000</v>
      </c>
      <c r="BL210" s="34">
        <f>SUM(AU210:BH210)</f>
        <v>161</v>
      </c>
      <c r="BM210" s="34">
        <f>BL210/14</f>
        <v>11.5</v>
      </c>
      <c r="BN210" s="34">
        <f>SUM(Y210:AF210)</f>
        <v>92</v>
      </c>
      <c r="BO210" s="34">
        <f>BN210/8</f>
        <v>11.5</v>
      </c>
      <c r="BP210" s="34">
        <f>SUM(AG210:AT210)</f>
        <v>189</v>
      </c>
      <c r="BQ210" s="34">
        <f>BP210/14</f>
        <v>13.5</v>
      </c>
      <c r="BR210" s="34">
        <f>SUM(L210:X210)</f>
        <v>142</v>
      </c>
      <c r="BS210" s="34">
        <f>BR210/13</f>
        <v>10.923076923076923</v>
      </c>
      <c r="BT210" s="34">
        <f>SUM(B210:K210)</f>
        <v>17</v>
      </c>
      <c r="BU210" s="34">
        <f>BT210/11</f>
        <v>1.5454545454545454</v>
      </c>
      <c r="BV210" s="29">
        <f>SUM(BT210+BR210+BP210+BN210+BL210)</f>
        <v>601</v>
      </c>
      <c r="BW210" s="34">
        <f>BV210/60</f>
        <v>10.016666666666667</v>
      </c>
    </row>
    <row r="211" spans="1:75" x14ac:dyDescent="0.2">
      <c r="A211" s="3" t="s">
        <v>122</v>
      </c>
      <c r="B211" s="7">
        <v>3</v>
      </c>
      <c r="C211" s="7">
        <v>2</v>
      </c>
      <c r="D211" s="7">
        <v>3</v>
      </c>
      <c r="E211" s="7">
        <v>1</v>
      </c>
      <c r="F211" s="7">
        <v>2</v>
      </c>
      <c r="G211" s="7">
        <v>2</v>
      </c>
      <c r="H211" s="7">
        <v>1</v>
      </c>
      <c r="I211" s="7">
        <v>1</v>
      </c>
      <c r="J211" s="7">
        <v>3</v>
      </c>
      <c r="K211" s="7">
        <v>1</v>
      </c>
      <c r="L211" s="7">
        <v>3</v>
      </c>
      <c r="M211" s="7">
        <v>17</v>
      </c>
      <c r="N211" s="7">
        <v>16</v>
      </c>
      <c r="O211" s="7">
        <v>16</v>
      </c>
      <c r="P211" s="7">
        <v>17</v>
      </c>
      <c r="Q211" s="7">
        <v>14</v>
      </c>
      <c r="R211" s="7">
        <v>13</v>
      </c>
      <c r="S211" s="7">
        <v>5</v>
      </c>
      <c r="T211" s="7">
        <v>12</v>
      </c>
      <c r="U211" s="7">
        <v>7</v>
      </c>
      <c r="V211" s="7">
        <v>6</v>
      </c>
      <c r="W211" s="7">
        <v>15</v>
      </c>
      <c r="X211" s="7">
        <v>13</v>
      </c>
      <c r="Y211" s="7">
        <v>11</v>
      </c>
      <c r="Z211" s="7">
        <v>11</v>
      </c>
      <c r="AA211" s="7">
        <v>12</v>
      </c>
      <c r="AB211" s="7">
        <v>16</v>
      </c>
      <c r="AC211" s="7">
        <v>15</v>
      </c>
      <c r="AD211" s="7">
        <v>7</v>
      </c>
      <c r="AE211" s="7">
        <v>15</v>
      </c>
      <c r="AF211" s="7">
        <v>17</v>
      </c>
      <c r="AG211" s="7">
        <v>15</v>
      </c>
      <c r="AH211" s="7">
        <v>12</v>
      </c>
      <c r="AI211" s="7">
        <v>14</v>
      </c>
      <c r="AJ211" s="7">
        <v>10</v>
      </c>
      <c r="AK211" s="7">
        <v>9</v>
      </c>
      <c r="AL211" s="7">
        <v>17</v>
      </c>
      <c r="AM211" s="7">
        <v>10</v>
      </c>
      <c r="AN211" s="7">
        <v>17</v>
      </c>
      <c r="AO211" s="7">
        <v>15</v>
      </c>
      <c r="AP211" s="7">
        <v>14</v>
      </c>
      <c r="AQ211" s="7">
        <v>12</v>
      </c>
      <c r="AR211" s="7">
        <v>16</v>
      </c>
      <c r="AS211" s="7">
        <v>9</v>
      </c>
      <c r="AT211" s="7">
        <v>13</v>
      </c>
      <c r="AU211" s="7">
        <v>9</v>
      </c>
      <c r="AV211" s="7">
        <v>12</v>
      </c>
      <c r="AW211" s="7">
        <v>15</v>
      </c>
      <c r="AX211" s="7">
        <v>17</v>
      </c>
      <c r="AY211" s="7">
        <v>16</v>
      </c>
      <c r="AZ211" s="7">
        <v>15</v>
      </c>
      <c r="BA211" s="7">
        <v>11</v>
      </c>
      <c r="BB211" s="7">
        <v>8</v>
      </c>
      <c r="BC211" s="7">
        <v>12</v>
      </c>
      <c r="BD211" s="7">
        <v>5</v>
      </c>
      <c r="BE211" s="7">
        <v>8</v>
      </c>
      <c r="BF211" s="7">
        <v>13</v>
      </c>
      <c r="BG211" s="7">
        <v>12</v>
      </c>
      <c r="BH211" s="7">
        <v>3</v>
      </c>
      <c r="BI211" s="7">
        <v>15</v>
      </c>
      <c r="BJ211" s="72">
        <v>70</v>
      </c>
      <c r="BK211" s="58">
        <f>BJ211*1000000</f>
        <v>70000000</v>
      </c>
      <c r="BL211" s="34">
        <f>SUM(AU211:BH211)</f>
        <v>156</v>
      </c>
      <c r="BM211" s="34">
        <f>BL211/14</f>
        <v>11.142857142857142</v>
      </c>
      <c r="BN211" s="34">
        <f>SUM(Y211:AF211)</f>
        <v>104</v>
      </c>
      <c r="BO211" s="34">
        <f>BN211/8</f>
        <v>13</v>
      </c>
      <c r="BP211" s="34">
        <f>SUM(AG211:AT211)</f>
        <v>183</v>
      </c>
      <c r="BQ211" s="34">
        <f>BP211/14</f>
        <v>13.071428571428571</v>
      </c>
      <c r="BR211" s="34">
        <f>SUM(L211:X211)</f>
        <v>154</v>
      </c>
      <c r="BS211" s="34">
        <f>BR211/13</f>
        <v>11.846153846153847</v>
      </c>
      <c r="BT211" s="34">
        <f>SUM(B211:K211)</f>
        <v>19</v>
      </c>
      <c r="BU211" s="34">
        <f>BT211/11</f>
        <v>1.7272727272727273</v>
      </c>
      <c r="BV211" s="29">
        <f>SUM(BT211+BR211+BP211+BN211+BL211)</f>
        <v>616</v>
      </c>
      <c r="BW211" s="34">
        <f>BV211/60</f>
        <v>10.266666666666667</v>
      </c>
    </row>
    <row r="212" spans="1:75" x14ac:dyDescent="0.2">
      <c r="A212" s="3" t="s">
        <v>73</v>
      </c>
      <c r="B212" s="7">
        <v>2</v>
      </c>
      <c r="C212" s="7">
        <v>2</v>
      </c>
      <c r="D212" s="7">
        <v>3</v>
      </c>
      <c r="E212" s="7">
        <v>2</v>
      </c>
      <c r="F212" s="7">
        <v>1</v>
      </c>
      <c r="G212" s="7">
        <v>3</v>
      </c>
      <c r="H212" s="7">
        <v>3</v>
      </c>
      <c r="I212" s="7">
        <v>1</v>
      </c>
      <c r="J212" s="7">
        <v>2</v>
      </c>
      <c r="K212" s="7">
        <v>1</v>
      </c>
      <c r="L212" s="7">
        <v>3</v>
      </c>
      <c r="M212" s="7">
        <v>16</v>
      </c>
      <c r="N212" s="7">
        <v>15</v>
      </c>
      <c r="O212" s="7">
        <v>12</v>
      </c>
      <c r="P212" s="7">
        <v>11</v>
      </c>
      <c r="Q212" s="7">
        <v>11</v>
      </c>
      <c r="R212" s="7">
        <v>13</v>
      </c>
      <c r="S212" s="7">
        <v>5</v>
      </c>
      <c r="T212" s="7">
        <v>15</v>
      </c>
      <c r="U212" s="7">
        <v>10</v>
      </c>
      <c r="V212" s="7">
        <v>5</v>
      </c>
      <c r="W212" s="7">
        <v>17</v>
      </c>
      <c r="X212" s="7">
        <v>14</v>
      </c>
      <c r="Y212" s="7">
        <v>9</v>
      </c>
      <c r="Z212" s="7">
        <v>12</v>
      </c>
      <c r="AA212" s="7">
        <v>13</v>
      </c>
      <c r="AB212" s="7">
        <v>13</v>
      </c>
      <c r="AC212" s="7">
        <v>13</v>
      </c>
      <c r="AD212" s="7">
        <v>7</v>
      </c>
      <c r="AE212" s="7">
        <v>13</v>
      </c>
      <c r="AF212" s="7">
        <v>15</v>
      </c>
      <c r="AG212" s="7">
        <v>15</v>
      </c>
      <c r="AH212" s="7">
        <v>12</v>
      </c>
      <c r="AI212" s="7">
        <v>14</v>
      </c>
      <c r="AJ212" s="7">
        <v>12</v>
      </c>
      <c r="AK212" s="7">
        <v>13</v>
      </c>
      <c r="AL212" s="7">
        <v>15</v>
      </c>
      <c r="AM212" s="7">
        <v>14</v>
      </c>
      <c r="AN212" s="7">
        <v>15</v>
      </c>
      <c r="AO212" s="7">
        <v>15</v>
      </c>
      <c r="AP212" s="7">
        <v>13</v>
      </c>
      <c r="AQ212" s="7">
        <v>13</v>
      </c>
      <c r="AR212" s="7">
        <v>12</v>
      </c>
      <c r="AS212" s="7">
        <v>9</v>
      </c>
      <c r="AT212" s="7">
        <v>14</v>
      </c>
      <c r="AU212" s="7">
        <v>9</v>
      </c>
      <c r="AV212" s="7">
        <v>10</v>
      </c>
      <c r="AW212" s="7">
        <v>13</v>
      </c>
      <c r="AX212" s="7">
        <v>13</v>
      </c>
      <c r="AY212" s="7">
        <v>10</v>
      </c>
      <c r="AZ212" s="7">
        <v>10</v>
      </c>
      <c r="BA212" s="7">
        <v>9</v>
      </c>
      <c r="BB212" s="7">
        <v>8</v>
      </c>
      <c r="BC212" s="7">
        <v>10</v>
      </c>
      <c r="BD212" s="7">
        <v>10</v>
      </c>
      <c r="BE212" s="7">
        <v>12</v>
      </c>
      <c r="BF212" s="7">
        <v>12</v>
      </c>
      <c r="BG212" s="7">
        <v>9</v>
      </c>
      <c r="BH212" s="7">
        <v>12</v>
      </c>
      <c r="BI212" s="7">
        <v>14</v>
      </c>
      <c r="BJ212" s="72">
        <v>29.5</v>
      </c>
      <c r="BK212" s="58">
        <f>BJ212*1000000</f>
        <v>29500000</v>
      </c>
      <c r="BL212" s="34">
        <f>SUM(AU212:BH212)</f>
        <v>147</v>
      </c>
      <c r="BM212" s="34">
        <f>BL212/14</f>
        <v>10.5</v>
      </c>
      <c r="BN212" s="34">
        <f>SUM(Y212:AF212)</f>
        <v>95</v>
      </c>
      <c r="BO212" s="34">
        <f>BN212/8</f>
        <v>11.875</v>
      </c>
      <c r="BP212" s="34">
        <f>SUM(AG212:AT212)</f>
        <v>186</v>
      </c>
      <c r="BQ212" s="34">
        <f>BP212/14</f>
        <v>13.285714285714286</v>
      </c>
      <c r="BR212" s="34">
        <f>SUM(L212:X212)</f>
        <v>147</v>
      </c>
      <c r="BS212" s="34">
        <f>BR212/13</f>
        <v>11.307692307692308</v>
      </c>
      <c r="BT212" s="34">
        <f>SUM(B212:K212)</f>
        <v>20</v>
      </c>
      <c r="BU212" s="34">
        <f>BT212/11</f>
        <v>1.8181818181818181</v>
      </c>
      <c r="BV212" s="29">
        <f>SUM(BT212+BR212+BP212+BN212+BL212)</f>
        <v>595</v>
      </c>
      <c r="BW212" s="34">
        <f>BV212/60</f>
        <v>9.9166666666666661</v>
      </c>
    </row>
    <row r="213" spans="1:75" x14ac:dyDescent="0.2">
      <c r="A213" s="3" t="s">
        <v>14</v>
      </c>
      <c r="B213" s="7">
        <v>1</v>
      </c>
      <c r="C213" s="7">
        <v>3</v>
      </c>
      <c r="D213" s="7">
        <v>3</v>
      </c>
      <c r="E213" s="7">
        <v>1</v>
      </c>
      <c r="F213" s="7">
        <v>4</v>
      </c>
      <c r="G213" s="7">
        <v>2</v>
      </c>
      <c r="H213" s="7">
        <v>2</v>
      </c>
      <c r="I213" s="7">
        <v>1</v>
      </c>
      <c r="J213" s="7">
        <v>1</v>
      </c>
      <c r="K213" s="7">
        <v>2</v>
      </c>
      <c r="L213" s="7">
        <v>4</v>
      </c>
      <c r="M213" s="7">
        <v>15</v>
      </c>
      <c r="N213" s="7">
        <v>16</v>
      </c>
      <c r="O213" s="7">
        <v>15</v>
      </c>
      <c r="P213" s="7">
        <v>17</v>
      </c>
      <c r="Q213" s="7">
        <v>13</v>
      </c>
      <c r="R213" s="7">
        <v>14</v>
      </c>
      <c r="S213" s="7">
        <v>3</v>
      </c>
      <c r="T213" s="7">
        <v>13</v>
      </c>
      <c r="U213" s="7">
        <v>6</v>
      </c>
      <c r="V213" s="7">
        <v>3</v>
      </c>
      <c r="W213" s="7">
        <v>20</v>
      </c>
      <c r="X213" s="7">
        <v>16</v>
      </c>
      <c r="Y213" s="7">
        <v>11</v>
      </c>
      <c r="Z213" s="7">
        <v>12</v>
      </c>
      <c r="AA213" s="7">
        <v>14</v>
      </c>
      <c r="AB213" s="7">
        <v>15</v>
      </c>
      <c r="AC213" s="7">
        <v>16</v>
      </c>
      <c r="AD213" s="7">
        <v>5</v>
      </c>
      <c r="AE213" s="7">
        <v>18</v>
      </c>
      <c r="AF213" s="7">
        <v>18</v>
      </c>
      <c r="AG213" s="7">
        <v>14</v>
      </c>
      <c r="AH213" s="7">
        <v>14</v>
      </c>
      <c r="AI213" s="7">
        <v>19</v>
      </c>
      <c r="AJ213" s="7">
        <v>12</v>
      </c>
      <c r="AK213" s="7">
        <v>10</v>
      </c>
      <c r="AL213" s="7">
        <v>18</v>
      </c>
      <c r="AM213" s="7">
        <v>11</v>
      </c>
      <c r="AN213" s="7">
        <v>18</v>
      </c>
      <c r="AO213" s="7">
        <v>15</v>
      </c>
      <c r="AP213" s="7">
        <v>17</v>
      </c>
      <c r="AQ213" s="7">
        <v>14</v>
      </c>
      <c r="AR213" s="7">
        <v>15</v>
      </c>
      <c r="AS213" s="7">
        <v>13</v>
      </c>
      <c r="AT213" s="7">
        <v>17</v>
      </c>
      <c r="AU213" s="7">
        <v>5</v>
      </c>
      <c r="AV213" s="7">
        <v>12</v>
      </c>
      <c r="AW213" s="7">
        <v>13</v>
      </c>
      <c r="AX213" s="7">
        <v>15</v>
      </c>
      <c r="AY213" s="7">
        <v>14</v>
      </c>
      <c r="AZ213" s="7">
        <v>16</v>
      </c>
      <c r="BA213" s="7">
        <v>13</v>
      </c>
      <c r="BB213" s="7">
        <v>9</v>
      </c>
      <c r="BC213" s="7">
        <v>13</v>
      </c>
      <c r="BD213" s="7">
        <v>6</v>
      </c>
      <c r="BE213" s="7">
        <v>10</v>
      </c>
      <c r="BF213" s="7">
        <v>17</v>
      </c>
      <c r="BG213" s="7">
        <v>14</v>
      </c>
      <c r="BH213" s="7">
        <v>9</v>
      </c>
      <c r="BI213" s="7">
        <v>18</v>
      </c>
      <c r="BJ213" s="72">
        <v>74</v>
      </c>
      <c r="BK213" s="58">
        <f>BJ213*1000000</f>
        <v>74000000</v>
      </c>
      <c r="BL213" s="34">
        <f>SUM(AU213:BH213)</f>
        <v>166</v>
      </c>
      <c r="BM213" s="34">
        <f>BL213/14</f>
        <v>11.857142857142858</v>
      </c>
      <c r="BN213" s="34">
        <f>SUM(Y213:AF213)</f>
        <v>109</v>
      </c>
      <c r="BO213" s="34">
        <f>BN213/8</f>
        <v>13.625</v>
      </c>
      <c r="BP213" s="34">
        <f>SUM(AG213:AT213)</f>
        <v>207</v>
      </c>
      <c r="BQ213" s="34">
        <f>BP213/14</f>
        <v>14.785714285714286</v>
      </c>
      <c r="BR213" s="34">
        <f>SUM(L213:X213)</f>
        <v>155</v>
      </c>
      <c r="BS213" s="34">
        <f>BR213/13</f>
        <v>11.923076923076923</v>
      </c>
      <c r="BT213" s="34">
        <f>SUM(B213:K213)</f>
        <v>20</v>
      </c>
      <c r="BU213" s="34">
        <f>BT213/11</f>
        <v>1.8181818181818181</v>
      </c>
      <c r="BV213" s="29">
        <f>SUM(BT213+BR213+BP213+BN213+BL213)</f>
        <v>657</v>
      </c>
      <c r="BW213" s="34">
        <f>BV213/60</f>
        <v>10.95</v>
      </c>
    </row>
    <row r="214" spans="1:75" x14ac:dyDescent="0.2">
      <c r="A214" s="3" t="s">
        <v>207</v>
      </c>
      <c r="B214" s="7">
        <v>2</v>
      </c>
      <c r="C214" s="7">
        <v>1</v>
      </c>
      <c r="D214" s="7">
        <v>1</v>
      </c>
      <c r="E214" s="7">
        <v>3</v>
      </c>
      <c r="F214" s="7">
        <v>3</v>
      </c>
      <c r="G214" s="7">
        <v>1</v>
      </c>
      <c r="H214" s="7">
        <v>3</v>
      </c>
      <c r="I214" s="7">
        <v>4</v>
      </c>
      <c r="J214" s="7">
        <v>2</v>
      </c>
      <c r="K214" s="7">
        <v>2</v>
      </c>
      <c r="L214" s="7">
        <v>4</v>
      </c>
      <c r="M214" s="7">
        <v>12</v>
      </c>
      <c r="N214" s="7">
        <v>13</v>
      </c>
      <c r="O214" s="7">
        <v>11</v>
      </c>
      <c r="P214" s="7">
        <v>11</v>
      </c>
      <c r="Q214" s="7">
        <v>14</v>
      </c>
      <c r="R214" s="7">
        <v>12</v>
      </c>
      <c r="S214" s="7">
        <v>13</v>
      </c>
      <c r="T214" s="7">
        <v>13</v>
      </c>
      <c r="U214" s="7">
        <v>9</v>
      </c>
      <c r="V214" s="7">
        <v>8</v>
      </c>
      <c r="W214" s="7">
        <v>13</v>
      </c>
      <c r="X214" s="7">
        <v>12</v>
      </c>
      <c r="Y214" s="7">
        <v>12</v>
      </c>
      <c r="Z214" s="7">
        <v>15</v>
      </c>
      <c r="AA214" s="7">
        <v>14</v>
      </c>
      <c r="AB214" s="7">
        <v>15</v>
      </c>
      <c r="AC214" s="7">
        <v>13</v>
      </c>
      <c r="AD214" s="7">
        <v>16</v>
      </c>
      <c r="AE214" s="7">
        <v>15</v>
      </c>
      <c r="AF214" s="7">
        <v>14</v>
      </c>
      <c r="AG214" s="7">
        <v>14</v>
      </c>
      <c r="AH214" s="7">
        <v>14</v>
      </c>
      <c r="AI214" s="7">
        <v>14</v>
      </c>
      <c r="AJ214" s="7">
        <v>13</v>
      </c>
      <c r="AK214" s="7">
        <v>10</v>
      </c>
      <c r="AL214" s="7">
        <v>15</v>
      </c>
      <c r="AM214" s="7">
        <v>11</v>
      </c>
      <c r="AN214" s="7">
        <v>13</v>
      </c>
      <c r="AO214" s="7">
        <v>14</v>
      </c>
      <c r="AP214" s="7">
        <v>14</v>
      </c>
      <c r="AQ214" s="7">
        <v>14</v>
      </c>
      <c r="AR214" s="7">
        <v>13</v>
      </c>
      <c r="AS214" s="7">
        <v>14</v>
      </c>
      <c r="AT214" s="7">
        <v>16</v>
      </c>
      <c r="AU214" s="7">
        <v>9</v>
      </c>
      <c r="AV214" s="7">
        <v>10</v>
      </c>
      <c r="AW214" s="7">
        <v>12</v>
      </c>
      <c r="AX214" s="7">
        <v>15</v>
      </c>
      <c r="AY214" s="7">
        <v>16</v>
      </c>
      <c r="AZ214" s="7">
        <v>15</v>
      </c>
      <c r="BA214" s="7">
        <v>8</v>
      </c>
      <c r="BB214" s="7">
        <v>14</v>
      </c>
      <c r="BC214" s="7">
        <v>13</v>
      </c>
      <c r="BD214" s="7">
        <v>4</v>
      </c>
      <c r="BE214" s="7">
        <v>5</v>
      </c>
      <c r="BF214" s="7">
        <v>13</v>
      </c>
      <c r="BG214" s="7">
        <v>16</v>
      </c>
      <c r="BH214" s="7">
        <v>5</v>
      </c>
      <c r="BI214" s="7">
        <v>13</v>
      </c>
      <c r="BJ214" s="72">
        <v>60</v>
      </c>
      <c r="BK214" s="58">
        <f>BJ214*1000000</f>
        <v>60000000</v>
      </c>
      <c r="BL214" s="34">
        <f>SUM(AU214:BH214)</f>
        <v>155</v>
      </c>
      <c r="BM214" s="34">
        <f>BL214/14</f>
        <v>11.071428571428571</v>
      </c>
      <c r="BN214" s="34">
        <f>SUM(Y214:AF214)</f>
        <v>114</v>
      </c>
      <c r="BO214" s="34">
        <f>BN214/8</f>
        <v>14.25</v>
      </c>
      <c r="BP214" s="34">
        <f>SUM(AG214:AT214)</f>
        <v>189</v>
      </c>
      <c r="BQ214" s="34">
        <f>BP214/14</f>
        <v>13.5</v>
      </c>
      <c r="BR214" s="34">
        <f>SUM(L214:X214)</f>
        <v>145</v>
      </c>
      <c r="BS214" s="34">
        <f>BR214/13</f>
        <v>11.153846153846153</v>
      </c>
      <c r="BT214" s="34">
        <f>SUM(B214:K214)</f>
        <v>22</v>
      </c>
      <c r="BU214" s="34">
        <f>BT214/11</f>
        <v>2</v>
      </c>
      <c r="BV214" s="29">
        <f>SUM(BT214+BR214+BP214+BN214+BL214)</f>
        <v>625</v>
      </c>
      <c r="BW214" s="34">
        <f>BV214/60</f>
        <v>10.416666666666666</v>
      </c>
    </row>
    <row r="215" spans="1:75" x14ac:dyDescent="0.2">
      <c r="A215" s="3" t="s">
        <v>96</v>
      </c>
      <c r="B215" s="7">
        <v>2</v>
      </c>
      <c r="C215" s="7">
        <v>3</v>
      </c>
      <c r="D215" s="7">
        <v>3</v>
      </c>
      <c r="E215" s="7">
        <v>3</v>
      </c>
      <c r="F215" s="7">
        <v>3</v>
      </c>
      <c r="G215" s="7">
        <v>3</v>
      </c>
      <c r="H215" s="7">
        <v>3</v>
      </c>
      <c r="I215" s="7">
        <v>3</v>
      </c>
      <c r="J215" s="7">
        <v>2</v>
      </c>
      <c r="K215" s="7">
        <v>2</v>
      </c>
      <c r="L215" s="7">
        <v>1</v>
      </c>
      <c r="M215" s="7">
        <v>11</v>
      </c>
      <c r="N215" s="7">
        <v>12</v>
      </c>
      <c r="O215" s="7">
        <v>13</v>
      </c>
      <c r="P215" s="7">
        <v>14</v>
      </c>
      <c r="Q215" s="7">
        <v>12</v>
      </c>
      <c r="R215" s="7">
        <v>12</v>
      </c>
      <c r="S215" s="7">
        <v>8</v>
      </c>
      <c r="T215" s="7">
        <v>9</v>
      </c>
      <c r="U215" s="7">
        <v>7</v>
      </c>
      <c r="V215" s="7">
        <v>6</v>
      </c>
      <c r="W215" s="7">
        <v>13</v>
      </c>
      <c r="X215" s="7">
        <v>13</v>
      </c>
      <c r="Y215" s="7">
        <v>15</v>
      </c>
      <c r="Z215" s="7">
        <v>11</v>
      </c>
      <c r="AA215" s="7">
        <v>13</v>
      </c>
      <c r="AB215" s="7">
        <v>13</v>
      </c>
      <c r="AC215" s="7">
        <v>14</v>
      </c>
      <c r="AD215" s="7">
        <v>12</v>
      </c>
      <c r="AE215" s="7">
        <v>12</v>
      </c>
      <c r="AF215" s="7">
        <v>13</v>
      </c>
      <c r="AG215" s="7">
        <v>15</v>
      </c>
      <c r="AH215" s="7">
        <v>11</v>
      </c>
      <c r="AI215" s="7">
        <v>12</v>
      </c>
      <c r="AJ215" s="7">
        <v>11</v>
      </c>
      <c r="AK215" s="7">
        <v>10</v>
      </c>
      <c r="AL215" s="7">
        <v>12</v>
      </c>
      <c r="AM215" s="7">
        <v>8</v>
      </c>
      <c r="AN215" s="7">
        <v>12</v>
      </c>
      <c r="AO215" s="7">
        <v>13</v>
      </c>
      <c r="AP215" s="7">
        <v>12</v>
      </c>
      <c r="AQ215" s="7">
        <v>13</v>
      </c>
      <c r="AR215" s="7">
        <v>13</v>
      </c>
      <c r="AS215" s="7">
        <v>12</v>
      </c>
      <c r="AT215" s="7">
        <v>13</v>
      </c>
      <c r="AU215" s="7">
        <v>12</v>
      </c>
      <c r="AV215" s="7">
        <v>8</v>
      </c>
      <c r="AW215" s="7">
        <v>14</v>
      </c>
      <c r="AX215" s="7">
        <v>11</v>
      </c>
      <c r="AY215" s="7">
        <v>5</v>
      </c>
      <c r="AZ215" s="7">
        <v>13</v>
      </c>
      <c r="BA215" s="7">
        <v>10</v>
      </c>
      <c r="BB215" s="7">
        <v>9</v>
      </c>
      <c r="BC215" s="7">
        <v>9</v>
      </c>
      <c r="BD215" s="7">
        <v>10</v>
      </c>
      <c r="BE215" s="7">
        <v>11</v>
      </c>
      <c r="BF215" s="7">
        <v>12</v>
      </c>
      <c r="BG215" s="7">
        <v>7</v>
      </c>
      <c r="BH215" s="7">
        <v>12</v>
      </c>
      <c r="BI215" s="7">
        <v>13</v>
      </c>
      <c r="BJ215" s="72">
        <v>3.2</v>
      </c>
      <c r="BK215" s="58">
        <f>BJ215*1000000</f>
        <v>3200000</v>
      </c>
      <c r="BL215" s="34">
        <f>SUM(AU215:BH215)</f>
        <v>143</v>
      </c>
      <c r="BM215" s="34">
        <f>BL215/14</f>
        <v>10.214285714285714</v>
      </c>
      <c r="BN215" s="34">
        <f>SUM(Y215:AF215)</f>
        <v>103</v>
      </c>
      <c r="BO215" s="34">
        <f>BN215/8</f>
        <v>12.875</v>
      </c>
      <c r="BP215" s="34">
        <f>SUM(AG215:AT215)</f>
        <v>167</v>
      </c>
      <c r="BQ215" s="34">
        <f>BP215/14</f>
        <v>11.928571428571429</v>
      </c>
      <c r="BR215" s="34">
        <f>SUM(L215:X215)</f>
        <v>131</v>
      </c>
      <c r="BS215" s="34">
        <f>BR215/13</f>
        <v>10.076923076923077</v>
      </c>
      <c r="BT215" s="34">
        <f>SUM(B215:K215)</f>
        <v>27</v>
      </c>
      <c r="BU215" s="34">
        <f>BT215/11</f>
        <v>2.4545454545454546</v>
      </c>
      <c r="BV215" s="29">
        <f>SUM(BT215+BR215+BP215+BN215+BL215)</f>
        <v>571</v>
      </c>
      <c r="BW215" s="34">
        <f>BV215/60</f>
        <v>9.5166666666666675</v>
      </c>
    </row>
    <row r="216" spans="1:75" x14ac:dyDescent="0.2">
      <c r="A216" s="3" t="s">
        <v>92</v>
      </c>
      <c r="B216" s="7">
        <v>2</v>
      </c>
      <c r="C216" s="7">
        <v>1</v>
      </c>
      <c r="D216" s="7">
        <v>2</v>
      </c>
      <c r="E216" s="7">
        <v>2</v>
      </c>
      <c r="F216" s="7">
        <v>2</v>
      </c>
      <c r="G216" s="7">
        <v>2</v>
      </c>
      <c r="H216" s="7">
        <v>1</v>
      </c>
      <c r="I216" s="7">
        <v>1</v>
      </c>
      <c r="J216" s="7">
        <v>2</v>
      </c>
      <c r="K216" s="7">
        <v>3</v>
      </c>
      <c r="L216" s="7">
        <v>1</v>
      </c>
      <c r="M216" s="7">
        <v>12</v>
      </c>
      <c r="N216" s="7">
        <v>9</v>
      </c>
      <c r="O216" s="7">
        <v>7</v>
      </c>
      <c r="P216" s="7">
        <v>14</v>
      </c>
      <c r="Q216" s="7">
        <v>13</v>
      </c>
      <c r="R216" s="7">
        <v>11</v>
      </c>
      <c r="S216" s="7">
        <v>4</v>
      </c>
      <c r="T216" s="7">
        <v>13</v>
      </c>
      <c r="U216" s="7">
        <v>7</v>
      </c>
      <c r="V216" s="7">
        <v>8</v>
      </c>
      <c r="W216" s="7">
        <v>14</v>
      </c>
      <c r="X216" s="7">
        <v>15</v>
      </c>
      <c r="Y216" s="7">
        <v>16</v>
      </c>
      <c r="Z216" s="7">
        <v>14</v>
      </c>
      <c r="AA216" s="7">
        <v>13</v>
      </c>
      <c r="AB216" s="7">
        <v>15</v>
      </c>
      <c r="AC216" s="7">
        <v>16</v>
      </c>
      <c r="AD216" s="7">
        <v>15</v>
      </c>
      <c r="AE216" s="7">
        <v>16</v>
      </c>
      <c r="AF216" s="7">
        <v>17</v>
      </c>
      <c r="AG216" s="7">
        <v>14</v>
      </c>
      <c r="AH216" s="7">
        <v>12</v>
      </c>
      <c r="AI216" s="7">
        <v>14</v>
      </c>
      <c r="AJ216" s="7">
        <v>13</v>
      </c>
      <c r="AK216" s="7">
        <v>7</v>
      </c>
      <c r="AL216" s="7">
        <v>14</v>
      </c>
      <c r="AM216" s="7">
        <v>6</v>
      </c>
      <c r="AN216" s="7">
        <v>16</v>
      </c>
      <c r="AO216" s="7">
        <v>16</v>
      </c>
      <c r="AP216" s="7">
        <v>12</v>
      </c>
      <c r="AQ216" s="7">
        <v>10</v>
      </c>
      <c r="AR216" s="7">
        <v>14</v>
      </c>
      <c r="AS216" s="7">
        <v>8</v>
      </c>
      <c r="AT216" s="7">
        <v>13</v>
      </c>
      <c r="AU216" s="7">
        <v>8</v>
      </c>
      <c r="AV216" s="7">
        <v>4</v>
      </c>
      <c r="AW216" s="7">
        <v>13</v>
      </c>
      <c r="AX216" s="7">
        <v>15</v>
      </c>
      <c r="AY216" s="7">
        <v>14</v>
      </c>
      <c r="AZ216" s="7">
        <v>14</v>
      </c>
      <c r="BA216" s="7">
        <v>6</v>
      </c>
      <c r="BB216" s="7">
        <v>12</v>
      </c>
      <c r="BC216" s="7">
        <v>12</v>
      </c>
      <c r="BD216" s="7">
        <v>2</v>
      </c>
      <c r="BE216" s="7">
        <v>5</v>
      </c>
      <c r="BF216" s="7">
        <v>13</v>
      </c>
      <c r="BG216" s="7">
        <v>12</v>
      </c>
      <c r="BH216" s="7">
        <v>5</v>
      </c>
      <c r="BI216" s="7">
        <v>15</v>
      </c>
      <c r="BJ216" s="72">
        <v>34</v>
      </c>
      <c r="BK216" s="58">
        <f>BJ216*1000000</f>
        <v>34000000</v>
      </c>
      <c r="BL216" s="34">
        <f>SUM(AU216:BH216)</f>
        <v>135</v>
      </c>
      <c r="BM216" s="34">
        <f>BL216/14</f>
        <v>9.6428571428571423</v>
      </c>
      <c r="BN216" s="34">
        <f>SUM(Y216:AF216)</f>
        <v>122</v>
      </c>
      <c r="BO216" s="34">
        <f>BN216/8</f>
        <v>15.25</v>
      </c>
      <c r="BP216" s="34">
        <f>SUM(AG216:AT216)</f>
        <v>169</v>
      </c>
      <c r="BQ216" s="34">
        <f>BP216/14</f>
        <v>12.071428571428571</v>
      </c>
      <c r="BR216" s="34">
        <f>SUM(L216:X216)</f>
        <v>128</v>
      </c>
      <c r="BS216" s="34">
        <f>BR216/13</f>
        <v>9.8461538461538467</v>
      </c>
      <c r="BT216" s="34">
        <f>SUM(B216:K216)</f>
        <v>18</v>
      </c>
      <c r="BU216" s="34">
        <f>BT216/11</f>
        <v>1.6363636363636365</v>
      </c>
      <c r="BV216" s="29">
        <f>SUM(BT216+BR216+BP216+BN216+BL216)</f>
        <v>572</v>
      </c>
      <c r="BW216" s="34">
        <f>BV216/60</f>
        <v>9.5333333333333332</v>
      </c>
    </row>
    <row r="217" spans="1:75" x14ac:dyDescent="0.2">
      <c r="A217" s="3" t="s">
        <v>254</v>
      </c>
      <c r="B217" s="7">
        <v>1</v>
      </c>
      <c r="C217" s="7">
        <v>1</v>
      </c>
      <c r="D217" s="7">
        <v>3</v>
      </c>
      <c r="E217" s="7">
        <v>2</v>
      </c>
      <c r="F217" s="7">
        <v>2</v>
      </c>
      <c r="G217" s="7">
        <v>2</v>
      </c>
      <c r="H217" s="7">
        <v>3</v>
      </c>
      <c r="I217" s="7">
        <v>2</v>
      </c>
      <c r="J217" s="7">
        <v>1</v>
      </c>
      <c r="K217" s="7">
        <v>1</v>
      </c>
      <c r="L217" s="7">
        <v>1</v>
      </c>
      <c r="M217" s="7">
        <v>11</v>
      </c>
      <c r="N217" s="7">
        <v>15</v>
      </c>
      <c r="O217" s="7">
        <v>14</v>
      </c>
      <c r="P217" s="7">
        <v>14</v>
      </c>
      <c r="Q217" s="7">
        <v>12</v>
      </c>
      <c r="R217" s="7">
        <v>12</v>
      </c>
      <c r="S217" s="7">
        <v>7</v>
      </c>
      <c r="T217" s="7">
        <v>4</v>
      </c>
      <c r="U217" s="7">
        <v>6</v>
      </c>
      <c r="V217" s="7">
        <v>4</v>
      </c>
      <c r="W217" s="7">
        <v>19</v>
      </c>
      <c r="X217" s="7">
        <v>14</v>
      </c>
      <c r="Y217" s="7">
        <v>12</v>
      </c>
      <c r="Z217" s="7">
        <v>12</v>
      </c>
      <c r="AA217" s="7">
        <v>13</v>
      </c>
      <c r="AB217" s="7">
        <v>15</v>
      </c>
      <c r="AC217" s="7">
        <v>19</v>
      </c>
      <c r="AD217" s="7">
        <v>5</v>
      </c>
      <c r="AE217" s="7">
        <v>15</v>
      </c>
      <c r="AF217" s="7">
        <v>18</v>
      </c>
      <c r="AG217" s="7">
        <v>16</v>
      </c>
      <c r="AH217" s="7">
        <v>13</v>
      </c>
      <c r="AI217" s="7">
        <v>16</v>
      </c>
      <c r="AJ217" s="7">
        <v>12</v>
      </c>
      <c r="AK217" s="7">
        <v>9</v>
      </c>
      <c r="AL217" s="7">
        <v>15</v>
      </c>
      <c r="AM217" s="7">
        <v>5</v>
      </c>
      <c r="AN217" s="7">
        <v>12</v>
      </c>
      <c r="AO217" s="7">
        <v>15</v>
      </c>
      <c r="AP217" s="7">
        <v>15</v>
      </c>
      <c r="AQ217" s="7">
        <v>12</v>
      </c>
      <c r="AR217" s="7">
        <v>12</v>
      </c>
      <c r="AS217" s="7">
        <v>10</v>
      </c>
      <c r="AT217" s="7">
        <v>14</v>
      </c>
      <c r="AU217" s="7">
        <v>17</v>
      </c>
      <c r="AV217" s="7">
        <v>9</v>
      </c>
      <c r="AW217" s="7">
        <v>14</v>
      </c>
      <c r="AX217" s="7">
        <v>15</v>
      </c>
      <c r="AY217" s="7">
        <v>16</v>
      </c>
      <c r="AZ217" s="7">
        <v>11</v>
      </c>
      <c r="BA217" s="7">
        <v>9</v>
      </c>
      <c r="BB217" s="7">
        <v>12</v>
      </c>
      <c r="BC217" s="7">
        <v>10</v>
      </c>
      <c r="BD217" s="7">
        <v>13</v>
      </c>
      <c r="BE217" s="7">
        <v>9</v>
      </c>
      <c r="BF217" s="7">
        <v>12</v>
      </c>
      <c r="BG217" s="7">
        <v>5</v>
      </c>
      <c r="BH217" s="7">
        <v>5</v>
      </c>
      <c r="BI217" s="7">
        <v>13</v>
      </c>
      <c r="BJ217" s="72">
        <v>58</v>
      </c>
      <c r="BK217" s="58">
        <f>BJ217*1000000</f>
        <v>58000000</v>
      </c>
      <c r="BL217" s="34">
        <f>SUM(AU217:BH217)</f>
        <v>157</v>
      </c>
      <c r="BM217" s="34">
        <f>BL217/14</f>
        <v>11.214285714285714</v>
      </c>
      <c r="BN217" s="34">
        <f>SUM(Y217:AF217)</f>
        <v>109</v>
      </c>
      <c r="BO217" s="34">
        <f>BN217/8</f>
        <v>13.625</v>
      </c>
      <c r="BP217" s="34">
        <f>SUM(AG217:AT217)</f>
        <v>176</v>
      </c>
      <c r="BQ217" s="34">
        <f>BP217/14</f>
        <v>12.571428571428571</v>
      </c>
      <c r="BR217" s="34">
        <f>SUM(L217:X217)</f>
        <v>133</v>
      </c>
      <c r="BS217" s="34">
        <f>BR217/13</f>
        <v>10.23076923076923</v>
      </c>
      <c r="BT217" s="34">
        <f>SUM(B217:K217)</f>
        <v>18</v>
      </c>
      <c r="BU217" s="34">
        <f>BT217/11</f>
        <v>1.6363636363636365</v>
      </c>
      <c r="BV217" s="29">
        <f>SUM(BT217+BR217+BP217+BN217+BL217)</f>
        <v>593</v>
      </c>
      <c r="BW217" s="34">
        <f>BV217/60</f>
        <v>9.8833333333333329</v>
      </c>
    </row>
    <row r="218" spans="1:75" x14ac:dyDescent="0.2">
      <c r="A218" s="3" t="s">
        <v>252</v>
      </c>
      <c r="B218" s="7">
        <v>2</v>
      </c>
      <c r="C218" s="7">
        <v>3</v>
      </c>
      <c r="D218" s="7">
        <v>3</v>
      </c>
      <c r="E218" s="7">
        <v>3</v>
      </c>
      <c r="F218" s="7">
        <v>1</v>
      </c>
      <c r="G218" s="7">
        <v>2</v>
      </c>
      <c r="H218" s="7">
        <v>3</v>
      </c>
      <c r="I218" s="7">
        <v>1</v>
      </c>
      <c r="J218" s="7">
        <v>2</v>
      </c>
      <c r="K218" s="7">
        <v>2</v>
      </c>
      <c r="L218" s="7">
        <v>2</v>
      </c>
      <c r="M218" s="7">
        <v>16</v>
      </c>
      <c r="N218" s="7">
        <v>14</v>
      </c>
      <c r="O218" s="7">
        <v>13</v>
      </c>
      <c r="P218" s="7">
        <v>13</v>
      </c>
      <c r="Q218" s="7">
        <v>13</v>
      </c>
      <c r="R218" s="7">
        <v>13</v>
      </c>
      <c r="S218" s="7">
        <v>7</v>
      </c>
      <c r="T218" s="7">
        <v>11</v>
      </c>
      <c r="U218" s="7">
        <v>6</v>
      </c>
      <c r="V218" s="7">
        <v>4</v>
      </c>
      <c r="W218" s="7">
        <v>12</v>
      </c>
      <c r="X218" s="7">
        <v>14</v>
      </c>
      <c r="Y218" s="7">
        <v>9</v>
      </c>
      <c r="Z218" s="7">
        <v>12</v>
      </c>
      <c r="AA218" s="7">
        <v>12</v>
      </c>
      <c r="AB218" s="7">
        <v>14</v>
      </c>
      <c r="AC218" s="7">
        <v>14</v>
      </c>
      <c r="AD218" s="7">
        <v>12</v>
      </c>
      <c r="AE218" s="7">
        <v>14</v>
      </c>
      <c r="AF218" s="7">
        <v>16</v>
      </c>
      <c r="AG218" s="7">
        <v>13</v>
      </c>
      <c r="AH218" s="7">
        <v>10</v>
      </c>
      <c r="AI218" s="7">
        <v>16</v>
      </c>
      <c r="AJ218" s="7">
        <v>11</v>
      </c>
      <c r="AK218" s="7">
        <v>9</v>
      </c>
      <c r="AL218" s="7">
        <v>13</v>
      </c>
      <c r="AM218" s="7">
        <v>10</v>
      </c>
      <c r="AN218" s="7">
        <v>17</v>
      </c>
      <c r="AO218" s="7">
        <v>14</v>
      </c>
      <c r="AP218" s="7">
        <v>13</v>
      </c>
      <c r="AQ218" s="7">
        <v>10</v>
      </c>
      <c r="AR218" s="7">
        <v>16</v>
      </c>
      <c r="AS218" s="7">
        <v>9</v>
      </c>
      <c r="AT218" s="7">
        <v>14</v>
      </c>
      <c r="AU218" s="7">
        <v>6</v>
      </c>
      <c r="AV218" s="7">
        <v>15</v>
      </c>
      <c r="AW218" s="7">
        <v>13</v>
      </c>
      <c r="AX218" s="7">
        <v>16</v>
      </c>
      <c r="AY218" s="7">
        <v>16</v>
      </c>
      <c r="AZ218" s="7">
        <v>16</v>
      </c>
      <c r="BA218" s="7">
        <v>16</v>
      </c>
      <c r="BB218" s="7">
        <v>9</v>
      </c>
      <c r="BC218" s="7">
        <v>13</v>
      </c>
      <c r="BD218" s="7">
        <v>4</v>
      </c>
      <c r="BE218" s="7">
        <v>5</v>
      </c>
      <c r="BF218" s="7">
        <v>14</v>
      </c>
      <c r="BG218" s="7">
        <v>14</v>
      </c>
      <c r="BH218" s="7">
        <v>4</v>
      </c>
      <c r="BI218" s="7">
        <v>17</v>
      </c>
      <c r="BJ218" s="72">
        <v>19.25</v>
      </c>
      <c r="BK218" s="58">
        <f>BJ218*1000000</f>
        <v>19250000</v>
      </c>
      <c r="BL218" s="34">
        <f>SUM(AU218:BH218)</f>
        <v>161</v>
      </c>
      <c r="BM218" s="34">
        <f>BL218/14</f>
        <v>11.5</v>
      </c>
      <c r="BN218" s="34">
        <f>SUM(Y218:AF218)</f>
        <v>103</v>
      </c>
      <c r="BO218" s="34">
        <f>BN218/8</f>
        <v>12.875</v>
      </c>
      <c r="BP218" s="34">
        <f>SUM(AG218:AT218)</f>
        <v>175</v>
      </c>
      <c r="BQ218" s="34">
        <f>BP218/14</f>
        <v>12.5</v>
      </c>
      <c r="BR218" s="34">
        <f>SUM(L218:X218)</f>
        <v>138</v>
      </c>
      <c r="BS218" s="34">
        <f>BR218/13</f>
        <v>10.615384615384615</v>
      </c>
      <c r="BT218" s="34">
        <f>SUM(B218:K218)</f>
        <v>22</v>
      </c>
      <c r="BU218" s="34">
        <f>BT218/11</f>
        <v>2</v>
      </c>
      <c r="BV218" s="29">
        <f>SUM(BT218+BR218+BP218+BN218+BL218)</f>
        <v>599</v>
      </c>
      <c r="BW218" s="34">
        <f>BV218/60</f>
        <v>9.9833333333333325</v>
      </c>
    </row>
    <row r="219" spans="1:75" x14ac:dyDescent="0.2">
      <c r="A219" s="3" t="s">
        <v>33</v>
      </c>
      <c r="B219" s="7">
        <v>1</v>
      </c>
      <c r="C219" s="7">
        <v>1</v>
      </c>
      <c r="D219" s="7">
        <v>3</v>
      </c>
      <c r="E219" s="7">
        <v>3</v>
      </c>
      <c r="F219" s="7">
        <v>2</v>
      </c>
      <c r="G219" s="7">
        <v>3</v>
      </c>
      <c r="H219" s="7">
        <v>3</v>
      </c>
      <c r="I219" s="7">
        <v>1</v>
      </c>
      <c r="J219" s="7">
        <v>1</v>
      </c>
      <c r="K219" s="7">
        <v>3</v>
      </c>
      <c r="L219" s="7">
        <v>3</v>
      </c>
      <c r="M219" s="7">
        <v>15</v>
      </c>
      <c r="N219" s="7">
        <v>12</v>
      </c>
      <c r="O219" s="7">
        <v>15</v>
      </c>
      <c r="P219" s="7">
        <v>19</v>
      </c>
      <c r="Q219" s="7">
        <v>16</v>
      </c>
      <c r="R219" s="7">
        <v>10</v>
      </c>
      <c r="S219" s="7">
        <v>5</v>
      </c>
      <c r="T219" s="7">
        <v>12</v>
      </c>
      <c r="U219" s="7">
        <v>6</v>
      </c>
      <c r="V219" s="7">
        <v>5</v>
      </c>
      <c r="W219" s="7">
        <v>17</v>
      </c>
      <c r="X219" s="7">
        <v>16</v>
      </c>
      <c r="Y219" s="7">
        <v>19</v>
      </c>
      <c r="Z219" s="7">
        <v>15</v>
      </c>
      <c r="AA219" s="7">
        <v>15</v>
      </c>
      <c r="AB219" s="7">
        <v>15</v>
      </c>
      <c r="AC219" s="7">
        <v>16</v>
      </c>
      <c r="AD219" s="7">
        <v>11</v>
      </c>
      <c r="AE219" s="7">
        <v>16</v>
      </c>
      <c r="AF219" s="7">
        <v>15</v>
      </c>
      <c r="AG219" s="7">
        <v>15</v>
      </c>
      <c r="AH219" s="7">
        <v>13</v>
      </c>
      <c r="AI219" s="7">
        <v>12</v>
      </c>
      <c r="AJ219" s="7">
        <v>12</v>
      </c>
      <c r="AK219" s="7">
        <v>14</v>
      </c>
      <c r="AL219" s="7">
        <v>14</v>
      </c>
      <c r="AM219" s="7">
        <v>14</v>
      </c>
      <c r="AN219" s="7">
        <v>12</v>
      </c>
      <c r="AO219" s="7">
        <v>16</v>
      </c>
      <c r="AP219" s="7">
        <v>15</v>
      </c>
      <c r="AQ219" s="7">
        <v>15</v>
      </c>
      <c r="AR219" s="7">
        <v>14</v>
      </c>
      <c r="AS219" s="7">
        <v>12</v>
      </c>
      <c r="AT219" s="7">
        <v>15</v>
      </c>
      <c r="AU219" s="7">
        <v>11</v>
      </c>
      <c r="AV219" s="7">
        <v>12</v>
      </c>
      <c r="AW219" s="7">
        <v>16</v>
      </c>
      <c r="AX219" s="7">
        <v>12</v>
      </c>
      <c r="AY219" s="7">
        <v>8</v>
      </c>
      <c r="AZ219" s="7">
        <v>14</v>
      </c>
      <c r="BA219" s="7">
        <v>13</v>
      </c>
      <c r="BB219" s="7">
        <v>12</v>
      </c>
      <c r="BC219" s="7">
        <v>12</v>
      </c>
      <c r="BD219" s="7">
        <v>9</v>
      </c>
      <c r="BE219" s="7">
        <v>13</v>
      </c>
      <c r="BF219" s="7">
        <v>14</v>
      </c>
      <c r="BG219" s="7">
        <v>8</v>
      </c>
      <c r="BH219" s="7">
        <v>13</v>
      </c>
      <c r="BI219" s="7">
        <v>13</v>
      </c>
      <c r="BJ219" s="72">
        <v>56</v>
      </c>
      <c r="BK219" s="58">
        <f>BJ219*1000000</f>
        <v>56000000</v>
      </c>
      <c r="BL219" s="34">
        <f>SUM(AU219:BH219)</f>
        <v>167</v>
      </c>
      <c r="BM219" s="34">
        <f>BL219/14</f>
        <v>11.928571428571429</v>
      </c>
      <c r="BN219" s="34">
        <f>SUM(Y219:AF219)</f>
        <v>122</v>
      </c>
      <c r="BO219" s="34">
        <f>BN219/8</f>
        <v>15.25</v>
      </c>
      <c r="BP219" s="34">
        <f>SUM(AG219:AT219)</f>
        <v>193</v>
      </c>
      <c r="BQ219" s="34">
        <f>BP219/14</f>
        <v>13.785714285714286</v>
      </c>
      <c r="BR219" s="34">
        <f>SUM(L219:X219)</f>
        <v>151</v>
      </c>
      <c r="BS219" s="34">
        <f>BR219/13</f>
        <v>11.615384615384615</v>
      </c>
      <c r="BT219" s="34">
        <f>SUM(B219:K219)</f>
        <v>21</v>
      </c>
      <c r="BU219" s="34">
        <f>BT219/11</f>
        <v>1.9090909090909092</v>
      </c>
      <c r="BV219" s="29">
        <f>SUM(BT219+BR219+BP219+BN219+BL219)</f>
        <v>654</v>
      </c>
      <c r="BW219" s="34">
        <f>BV219/60</f>
        <v>10.9</v>
      </c>
    </row>
    <row r="220" spans="1:75" x14ac:dyDescent="0.2">
      <c r="A220" s="3" t="s">
        <v>39</v>
      </c>
      <c r="B220" s="7">
        <v>2</v>
      </c>
      <c r="C220" s="7">
        <v>3</v>
      </c>
      <c r="D220" s="7">
        <v>4</v>
      </c>
      <c r="E220" s="7">
        <v>2</v>
      </c>
      <c r="F220" s="7">
        <v>3</v>
      </c>
      <c r="G220" s="7">
        <v>2</v>
      </c>
      <c r="H220" s="7">
        <v>3</v>
      </c>
      <c r="I220" s="7">
        <v>2</v>
      </c>
      <c r="J220" s="7">
        <v>1</v>
      </c>
      <c r="K220" s="7">
        <v>1</v>
      </c>
      <c r="L220" s="7">
        <v>4</v>
      </c>
      <c r="M220" s="7">
        <v>17</v>
      </c>
      <c r="N220" s="7">
        <v>13</v>
      </c>
      <c r="O220" s="7">
        <v>15</v>
      </c>
      <c r="P220" s="7">
        <v>10</v>
      </c>
      <c r="Q220" s="7">
        <v>15</v>
      </c>
      <c r="R220" s="7">
        <v>12</v>
      </c>
      <c r="S220" s="7">
        <v>6</v>
      </c>
      <c r="T220" s="7">
        <v>13</v>
      </c>
      <c r="U220" s="7">
        <v>6</v>
      </c>
      <c r="V220" s="7">
        <v>11</v>
      </c>
      <c r="W220" s="7">
        <v>13</v>
      </c>
      <c r="X220" s="7">
        <v>14</v>
      </c>
      <c r="Y220" s="7">
        <v>8</v>
      </c>
      <c r="Z220" s="7">
        <v>10</v>
      </c>
      <c r="AA220" s="7">
        <v>12</v>
      </c>
      <c r="AB220" s="7">
        <v>16</v>
      </c>
      <c r="AC220" s="7">
        <v>15</v>
      </c>
      <c r="AD220" s="7">
        <v>6</v>
      </c>
      <c r="AE220" s="7">
        <v>12</v>
      </c>
      <c r="AF220" s="7">
        <v>17</v>
      </c>
      <c r="AG220" s="7">
        <v>15</v>
      </c>
      <c r="AH220" s="7">
        <v>14</v>
      </c>
      <c r="AI220" s="7">
        <v>13</v>
      </c>
      <c r="AJ220" s="7">
        <v>10</v>
      </c>
      <c r="AK220" s="7">
        <v>9</v>
      </c>
      <c r="AL220" s="7">
        <v>15</v>
      </c>
      <c r="AM220" s="7">
        <v>7</v>
      </c>
      <c r="AN220" s="7">
        <v>16</v>
      </c>
      <c r="AO220" s="7">
        <v>12</v>
      </c>
      <c r="AP220" s="7">
        <v>11</v>
      </c>
      <c r="AQ220" s="7">
        <v>11</v>
      </c>
      <c r="AR220" s="7">
        <v>13</v>
      </c>
      <c r="AS220" s="7">
        <v>10</v>
      </c>
      <c r="AT220" s="7">
        <v>12</v>
      </c>
      <c r="AU220" s="7">
        <v>12</v>
      </c>
      <c r="AV220" s="7">
        <v>11</v>
      </c>
      <c r="AW220" s="7">
        <v>14</v>
      </c>
      <c r="AX220" s="7">
        <v>15</v>
      </c>
      <c r="AY220" s="7">
        <v>14</v>
      </c>
      <c r="AZ220" s="7">
        <v>14</v>
      </c>
      <c r="BA220" s="7">
        <v>12</v>
      </c>
      <c r="BB220" s="7">
        <v>6</v>
      </c>
      <c r="BC220" s="7">
        <v>12</v>
      </c>
      <c r="BD220" s="7">
        <v>8</v>
      </c>
      <c r="BE220" s="7">
        <v>8</v>
      </c>
      <c r="BF220" s="7">
        <v>13</v>
      </c>
      <c r="BG220" s="7">
        <v>9</v>
      </c>
      <c r="BH220" s="7">
        <v>9</v>
      </c>
      <c r="BI220" s="7">
        <v>16</v>
      </c>
      <c r="BJ220" s="72">
        <v>52</v>
      </c>
      <c r="BK220" s="58">
        <f>BJ220*1000000</f>
        <v>52000000</v>
      </c>
      <c r="BL220" s="34">
        <f>SUM(AU220:BH220)</f>
        <v>157</v>
      </c>
      <c r="BM220" s="34">
        <f>BL220/14</f>
        <v>11.214285714285714</v>
      </c>
      <c r="BN220" s="34">
        <f>SUM(Y220:AF220)</f>
        <v>96</v>
      </c>
      <c r="BO220" s="34">
        <f>BN220/8</f>
        <v>12</v>
      </c>
      <c r="BP220" s="34">
        <f>SUM(AG220:AT220)</f>
        <v>168</v>
      </c>
      <c r="BQ220" s="34">
        <f>BP220/14</f>
        <v>12</v>
      </c>
      <c r="BR220" s="34">
        <f>SUM(L220:X220)</f>
        <v>149</v>
      </c>
      <c r="BS220" s="34">
        <f>BR220/13</f>
        <v>11.461538461538462</v>
      </c>
      <c r="BT220" s="34">
        <f>SUM(B220:K220)</f>
        <v>23</v>
      </c>
      <c r="BU220" s="34">
        <f>BT220/11</f>
        <v>2.0909090909090908</v>
      </c>
      <c r="BV220" s="29">
        <f>SUM(BT220+BR220+BP220+BN220+BL220)</f>
        <v>593</v>
      </c>
      <c r="BW220" s="34">
        <f>BV220/60</f>
        <v>9.8833333333333329</v>
      </c>
    </row>
    <row r="221" spans="1:75" x14ac:dyDescent="0.2">
      <c r="A221" s="3" t="s">
        <v>58</v>
      </c>
      <c r="B221" s="7">
        <v>2</v>
      </c>
      <c r="C221" s="7">
        <v>1</v>
      </c>
      <c r="D221" s="7">
        <v>2</v>
      </c>
      <c r="E221" s="7">
        <v>1</v>
      </c>
      <c r="F221" s="7">
        <v>1</v>
      </c>
      <c r="G221" s="7">
        <v>3</v>
      </c>
      <c r="H221" s="7">
        <v>3</v>
      </c>
      <c r="I221" s="7">
        <v>3</v>
      </c>
      <c r="J221" s="7">
        <v>3</v>
      </c>
      <c r="K221" s="7">
        <v>1</v>
      </c>
      <c r="L221" s="7">
        <v>1</v>
      </c>
      <c r="M221" s="7">
        <v>12</v>
      </c>
      <c r="N221" s="7">
        <v>12</v>
      </c>
      <c r="O221" s="7">
        <v>10</v>
      </c>
      <c r="P221" s="7">
        <v>15</v>
      </c>
      <c r="Q221" s="7">
        <v>16</v>
      </c>
      <c r="R221" s="7">
        <v>13</v>
      </c>
      <c r="S221" s="7">
        <v>9</v>
      </c>
      <c r="T221" s="7">
        <v>12</v>
      </c>
      <c r="U221" s="7">
        <v>15</v>
      </c>
      <c r="V221" s="7">
        <v>8</v>
      </c>
      <c r="W221" s="7">
        <v>10</v>
      </c>
      <c r="X221" s="7">
        <v>17</v>
      </c>
      <c r="Y221" s="7">
        <v>12</v>
      </c>
      <c r="Z221" s="7">
        <v>12</v>
      </c>
      <c r="AA221" s="7">
        <v>13</v>
      </c>
      <c r="AB221" s="7">
        <v>13</v>
      </c>
      <c r="AC221" s="7">
        <v>16</v>
      </c>
      <c r="AD221" s="7">
        <v>6</v>
      </c>
      <c r="AE221" s="7">
        <v>13</v>
      </c>
      <c r="AF221" s="7">
        <v>16</v>
      </c>
      <c r="AG221" s="7">
        <v>15</v>
      </c>
      <c r="AH221" s="7">
        <v>12</v>
      </c>
      <c r="AI221" s="7">
        <v>13</v>
      </c>
      <c r="AJ221" s="7">
        <v>12</v>
      </c>
      <c r="AK221" s="7">
        <v>12</v>
      </c>
      <c r="AL221" s="7">
        <v>14</v>
      </c>
      <c r="AM221" s="7">
        <v>12</v>
      </c>
      <c r="AN221" s="7">
        <v>11</v>
      </c>
      <c r="AO221" s="7">
        <v>16</v>
      </c>
      <c r="AP221" s="7">
        <v>13</v>
      </c>
      <c r="AQ221" s="7">
        <v>14</v>
      </c>
      <c r="AR221" s="7">
        <v>13</v>
      </c>
      <c r="AS221" s="7">
        <v>10</v>
      </c>
      <c r="AT221" s="7">
        <v>14</v>
      </c>
      <c r="AU221" s="7">
        <v>15</v>
      </c>
      <c r="AV221" s="7">
        <v>11</v>
      </c>
      <c r="AW221" s="7">
        <v>15</v>
      </c>
      <c r="AX221" s="7">
        <v>15</v>
      </c>
      <c r="AY221" s="7">
        <v>11</v>
      </c>
      <c r="AZ221" s="7">
        <v>14</v>
      </c>
      <c r="BA221" s="7">
        <v>11</v>
      </c>
      <c r="BB221" s="7">
        <v>10</v>
      </c>
      <c r="BC221" s="7">
        <v>12</v>
      </c>
      <c r="BD221" s="7">
        <v>8</v>
      </c>
      <c r="BE221" s="7">
        <v>14</v>
      </c>
      <c r="BF221" s="7">
        <v>16</v>
      </c>
      <c r="BG221" s="7">
        <v>12</v>
      </c>
      <c r="BH221" s="7">
        <v>12</v>
      </c>
      <c r="BI221" s="7">
        <v>15</v>
      </c>
      <c r="BJ221" s="72">
        <v>19.25</v>
      </c>
      <c r="BK221" s="58">
        <f>BJ221*1000000</f>
        <v>19250000</v>
      </c>
      <c r="BL221" s="34">
        <f>SUM(AU221:BH221)</f>
        <v>176</v>
      </c>
      <c r="BM221" s="34">
        <f>BL221/14</f>
        <v>12.571428571428571</v>
      </c>
      <c r="BN221" s="34">
        <f>SUM(Y221:AF221)</f>
        <v>101</v>
      </c>
      <c r="BO221" s="34">
        <f>BN221/8</f>
        <v>12.625</v>
      </c>
      <c r="BP221" s="34">
        <f>SUM(AG221:AT221)</f>
        <v>181</v>
      </c>
      <c r="BQ221" s="34">
        <f>BP221/14</f>
        <v>12.928571428571429</v>
      </c>
      <c r="BR221" s="34">
        <f>SUM(L221:X221)</f>
        <v>150</v>
      </c>
      <c r="BS221" s="34">
        <f>BR221/13</f>
        <v>11.538461538461538</v>
      </c>
      <c r="BT221" s="34">
        <f>SUM(B221:K221)</f>
        <v>20</v>
      </c>
      <c r="BU221" s="34">
        <f>BT221/11</f>
        <v>1.8181818181818181</v>
      </c>
      <c r="BV221" s="29">
        <f>SUM(BT221+BR221+BP221+BN221+BL221)</f>
        <v>628</v>
      </c>
      <c r="BW221" s="34">
        <f>BV221/60</f>
        <v>10.466666666666667</v>
      </c>
    </row>
    <row r="222" spans="1:75" x14ac:dyDescent="0.2">
      <c r="A222" s="3" t="s">
        <v>102</v>
      </c>
      <c r="B222" s="7">
        <v>3</v>
      </c>
      <c r="C222" s="7">
        <v>1</v>
      </c>
      <c r="D222" s="7">
        <v>3</v>
      </c>
      <c r="E222" s="7">
        <v>1</v>
      </c>
      <c r="F222" s="7">
        <v>4</v>
      </c>
      <c r="G222" s="7">
        <v>4</v>
      </c>
      <c r="H222" s="7">
        <v>1</v>
      </c>
      <c r="I222" s="7">
        <v>1</v>
      </c>
      <c r="J222" s="7">
        <v>3</v>
      </c>
      <c r="K222" s="7">
        <v>4</v>
      </c>
      <c r="L222" s="7">
        <v>3</v>
      </c>
      <c r="M222" s="7">
        <v>13</v>
      </c>
      <c r="N222" s="7">
        <v>12</v>
      </c>
      <c r="O222" s="7">
        <v>11</v>
      </c>
      <c r="P222" s="7">
        <v>13</v>
      </c>
      <c r="Q222" s="7">
        <v>10</v>
      </c>
      <c r="R222" s="7">
        <v>12</v>
      </c>
      <c r="S222" s="7">
        <v>5</v>
      </c>
      <c r="T222" s="7">
        <v>15</v>
      </c>
      <c r="U222" s="7">
        <v>13</v>
      </c>
      <c r="V222" s="7">
        <v>12</v>
      </c>
      <c r="W222" s="7">
        <v>13</v>
      </c>
      <c r="X222" s="7">
        <v>16</v>
      </c>
      <c r="Y222" s="7">
        <v>7</v>
      </c>
      <c r="Z222" s="7">
        <v>13</v>
      </c>
      <c r="AA222" s="7">
        <v>15</v>
      </c>
      <c r="AB222" s="7">
        <v>14</v>
      </c>
      <c r="AC222" s="7">
        <v>17</v>
      </c>
      <c r="AD222" s="7">
        <v>8</v>
      </c>
      <c r="AE222" s="7">
        <v>17</v>
      </c>
      <c r="AF222" s="7">
        <v>15</v>
      </c>
      <c r="AG222" s="7">
        <v>14</v>
      </c>
      <c r="AH222" s="7">
        <v>16</v>
      </c>
      <c r="AI222" s="7">
        <v>14</v>
      </c>
      <c r="AJ222" s="7">
        <v>10</v>
      </c>
      <c r="AK222" s="7">
        <v>9</v>
      </c>
      <c r="AL222" s="7">
        <v>13</v>
      </c>
      <c r="AM222" s="7">
        <v>9</v>
      </c>
      <c r="AN222" s="7">
        <v>14</v>
      </c>
      <c r="AO222" s="7">
        <v>17</v>
      </c>
      <c r="AP222" s="7">
        <v>12</v>
      </c>
      <c r="AQ222" s="7">
        <v>12</v>
      </c>
      <c r="AR222" s="7">
        <v>15</v>
      </c>
      <c r="AS222" s="7">
        <v>16</v>
      </c>
      <c r="AT222" s="7">
        <v>12</v>
      </c>
      <c r="AU222" s="7">
        <v>17</v>
      </c>
      <c r="AV222" s="7">
        <v>9</v>
      </c>
      <c r="AW222" s="7">
        <v>12</v>
      </c>
      <c r="AX222" s="7">
        <v>14</v>
      </c>
      <c r="AY222" s="7">
        <v>11</v>
      </c>
      <c r="AZ222" s="7">
        <v>13</v>
      </c>
      <c r="BA222" s="7">
        <v>8</v>
      </c>
      <c r="BB222" s="7">
        <v>8</v>
      </c>
      <c r="BC222" s="7">
        <v>14</v>
      </c>
      <c r="BD222" s="7">
        <v>9</v>
      </c>
      <c r="BE222" s="7">
        <v>10</v>
      </c>
      <c r="BF222" s="7">
        <v>13</v>
      </c>
      <c r="BG222" s="7">
        <v>10</v>
      </c>
      <c r="BH222" s="7">
        <v>12</v>
      </c>
      <c r="BI222" s="7">
        <v>14</v>
      </c>
      <c r="BJ222" s="72">
        <v>30.5</v>
      </c>
      <c r="BK222" s="58">
        <f>BJ222*1000000</f>
        <v>30500000</v>
      </c>
      <c r="BL222" s="34">
        <f>SUM(AU222:BH222)</f>
        <v>160</v>
      </c>
      <c r="BM222" s="34">
        <f>BL222/14</f>
        <v>11.428571428571429</v>
      </c>
      <c r="BN222" s="34">
        <f>SUM(Y222:AF222)</f>
        <v>106</v>
      </c>
      <c r="BO222" s="34">
        <f>BN222/8</f>
        <v>13.25</v>
      </c>
      <c r="BP222" s="34">
        <f>SUM(AG222:AT222)</f>
        <v>183</v>
      </c>
      <c r="BQ222" s="34">
        <f>BP222/14</f>
        <v>13.071428571428571</v>
      </c>
      <c r="BR222" s="34">
        <f>SUM(L222:X222)</f>
        <v>148</v>
      </c>
      <c r="BS222" s="34">
        <f>BR222/13</f>
        <v>11.384615384615385</v>
      </c>
      <c r="BT222" s="34">
        <f>SUM(B222:K222)</f>
        <v>25</v>
      </c>
      <c r="BU222" s="34">
        <f>BT222/11</f>
        <v>2.2727272727272729</v>
      </c>
      <c r="BV222" s="29">
        <f>SUM(BT222+BR222+BP222+BN222+BL222)</f>
        <v>622</v>
      </c>
      <c r="BW222" s="34">
        <f>BV222/60</f>
        <v>10.366666666666667</v>
      </c>
    </row>
    <row r="223" spans="1:75" x14ac:dyDescent="0.2">
      <c r="A223" s="3" t="s">
        <v>169</v>
      </c>
      <c r="B223" s="7">
        <v>2</v>
      </c>
      <c r="C223" s="7">
        <v>1</v>
      </c>
      <c r="D223" s="7">
        <v>3</v>
      </c>
      <c r="E223" s="7">
        <v>1</v>
      </c>
      <c r="F223" s="7">
        <v>1</v>
      </c>
      <c r="G223" s="7">
        <v>3</v>
      </c>
      <c r="H223" s="7">
        <v>2</v>
      </c>
      <c r="I223" s="7">
        <v>1</v>
      </c>
      <c r="J223" s="7">
        <v>1</v>
      </c>
      <c r="K223" s="7">
        <v>3</v>
      </c>
      <c r="L223" s="7">
        <v>4</v>
      </c>
      <c r="M223" s="7">
        <v>7</v>
      </c>
      <c r="N223" s="7">
        <v>12</v>
      </c>
      <c r="O223" s="7">
        <v>12</v>
      </c>
      <c r="P223" s="7">
        <v>16</v>
      </c>
      <c r="Q223" s="7">
        <v>10</v>
      </c>
      <c r="R223" s="7">
        <v>11</v>
      </c>
      <c r="S223" s="7">
        <v>13</v>
      </c>
      <c r="T223" s="7">
        <v>11</v>
      </c>
      <c r="U223" s="7">
        <v>9</v>
      </c>
      <c r="V223" s="7">
        <v>5</v>
      </c>
      <c r="W223" s="7">
        <v>14</v>
      </c>
      <c r="X223" s="7">
        <v>15</v>
      </c>
      <c r="Y223" s="7">
        <v>14</v>
      </c>
      <c r="Z223" s="7">
        <v>15</v>
      </c>
      <c r="AA223" s="7">
        <v>13</v>
      </c>
      <c r="AB223" s="7">
        <v>12</v>
      </c>
      <c r="AC223" s="7">
        <v>15</v>
      </c>
      <c r="AD223" s="7">
        <v>13</v>
      </c>
      <c r="AE223" s="7">
        <v>16</v>
      </c>
      <c r="AF223" s="7">
        <v>15</v>
      </c>
      <c r="AG223" s="7">
        <v>13</v>
      </c>
      <c r="AH223" s="7">
        <v>15</v>
      </c>
      <c r="AI223" s="7">
        <v>13</v>
      </c>
      <c r="AJ223" s="7">
        <v>14</v>
      </c>
      <c r="AK223" s="7">
        <v>12</v>
      </c>
      <c r="AL223" s="7">
        <v>13</v>
      </c>
      <c r="AM223" s="7">
        <v>10</v>
      </c>
      <c r="AN223" s="7">
        <v>11</v>
      </c>
      <c r="AO223" s="7">
        <v>14</v>
      </c>
      <c r="AP223" s="7">
        <v>13</v>
      </c>
      <c r="AQ223" s="7">
        <v>13</v>
      </c>
      <c r="AR223" s="7">
        <v>14</v>
      </c>
      <c r="AS223" s="7">
        <v>10</v>
      </c>
      <c r="AT223" s="7">
        <v>14</v>
      </c>
      <c r="AU223" s="7">
        <v>5</v>
      </c>
      <c r="AV223" s="7">
        <v>10</v>
      </c>
      <c r="AW223" s="7">
        <v>10</v>
      </c>
      <c r="AX223" s="7">
        <v>11</v>
      </c>
      <c r="AY223" s="7">
        <v>15</v>
      </c>
      <c r="AZ223" s="7">
        <v>17</v>
      </c>
      <c r="BA223" s="7">
        <v>10</v>
      </c>
      <c r="BB223" s="7">
        <v>16</v>
      </c>
      <c r="BC223" s="7">
        <v>13</v>
      </c>
      <c r="BD223" s="7">
        <v>11</v>
      </c>
      <c r="BE223" s="7">
        <v>11</v>
      </c>
      <c r="BF223" s="7">
        <v>14</v>
      </c>
      <c r="BG223" s="7">
        <v>6</v>
      </c>
      <c r="BH223" s="7">
        <v>9</v>
      </c>
      <c r="BI223" s="7">
        <v>14</v>
      </c>
      <c r="BJ223" s="72">
        <v>56</v>
      </c>
      <c r="BK223" s="58">
        <f>BJ223*1000000</f>
        <v>56000000</v>
      </c>
      <c r="BL223" s="34">
        <f>SUM(AU223:BH223)</f>
        <v>158</v>
      </c>
      <c r="BM223" s="34">
        <f>BL223/14</f>
        <v>11.285714285714286</v>
      </c>
      <c r="BN223" s="34">
        <f>SUM(Y223:AF223)</f>
        <v>113</v>
      </c>
      <c r="BO223" s="34">
        <f>BN223/8</f>
        <v>14.125</v>
      </c>
      <c r="BP223" s="34">
        <f>SUM(AG223:AT223)</f>
        <v>179</v>
      </c>
      <c r="BQ223" s="34">
        <f>BP223/14</f>
        <v>12.785714285714286</v>
      </c>
      <c r="BR223" s="34">
        <f>SUM(L223:X223)</f>
        <v>139</v>
      </c>
      <c r="BS223" s="34">
        <f>BR223/13</f>
        <v>10.692307692307692</v>
      </c>
      <c r="BT223" s="34">
        <f>SUM(B223:K223)</f>
        <v>18</v>
      </c>
      <c r="BU223" s="34">
        <f>BT223/11</f>
        <v>1.6363636363636365</v>
      </c>
      <c r="BV223" s="29">
        <f>SUM(BT223+BR223+BP223+BN223+BL223)</f>
        <v>607</v>
      </c>
      <c r="BW223" s="34">
        <f>BV223/60</f>
        <v>10.116666666666667</v>
      </c>
    </row>
    <row r="224" spans="1:75" x14ac:dyDescent="0.2">
      <c r="A224" s="3" t="s">
        <v>128</v>
      </c>
      <c r="B224" s="7">
        <v>3</v>
      </c>
      <c r="C224" s="7">
        <v>2</v>
      </c>
      <c r="D224" s="7">
        <v>3</v>
      </c>
      <c r="E224" s="7">
        <v>2</v>
      </c>
      <c r="F224" s="7">
        <v>2</v>
      </c>
      <c r="G224" s="7">
        <v>2</v>
      </c>
      <c r="H224" s="7">
        <v>1</v>
      </c>
      <c r="I224" s="7">
        <v>1</v>
      </c>
      <c r="J224" s="7">
        <v>2</v>
      </c>
      <c r="K224" s="7">
        <v>2</v>
      </c>
      <c r="L224" s="7">
        <v>1</v>
      </c>
      <c r="M224" s="7">
        <v>11</v>
      </c>
      <c r="N224" s="7">
        <v>14</v>
      </c>
      <c r="O224" s="7">
        <v>14</v>
      </c>
      <c r="P224" s="7">
        <v>15</v>
      </c>
      <c r="Q224" s="7">
        <v>15</v>
      </c>
      <c r="R224" s="7">
        <v>15</v>
      </c>
      <c r="S224" s="7">
        <v>9</v>
      </c>
      <c r="T224" s="7">
        <v>12</v>
      </c>
      <c r="U224" s="7">
        <v>7</v>
      </c>
      <c r="V224" s="7">
        <v>7</v>
      </c>
      <c r="W224" s="7">
        <v>14</v>
      </c>
      <c r="X224" s="7">
        <v>14</v>
      </c>
      <c r="Y224" s="7">
        <v>14</v>
      </c>
      <c r="Z224" s="7">
        <v>13</v>
      </c>
      <c r="AA224" s="7">
        <v>14</v>
      </c>
      <c r="AB224" s="7">
        <v>15</v>
      </c>
      <c r="AC224" s="7">
        <v>13</v>
      </c>
      <c r="AD224" s="7">
        <v>12</v>
      </c>
      <c r="AE224" s="7">
        <v>15</v>
      </c>
      <c r="AF224" s="7">
        <v>17</v>
      </c>
      <c r="AG224" s="7">
        <v>15</v>
      </c>
      <c r="AH224" s="7">
        <v>10</v>
      </c>
      <c r="AI224" s="7">
        <v>12</v>
      </c>
      <c r="AJ224" s="7">
        <v>11</v>
      </c>
      <c r="AK224" s="7">
        <v>8</v>
      </c>
      <c r="AL224" s="7">
        <v>16</v>
      </c>
      <c r="AM224" s="7">
        <v>12</v>
      </c>
      <c r="AN224" s="7">
        <v>16</v>
      </c>
      <c r="AO224" s="7">
        <v>15</v>
      </c>
      <c r="AP224" s="7">
        <v>16</v>
      </c>
      <c r="AQ224" s="7">
        <v>15</v>
      </c>
      <c r="AR224" s="7">
        <v>15</v>
      </c>
      <c r="AS224" s="7">
        <v>9</v>
      </c>
      <c r="AT224" s="7">
        <v>15</v>
      </c>
      <c r="AU224" s="7">
        <v>7</v>
      </c>
      <c r="AV224" s="7">
        <v>10</v>
      </c>
      <c r="AW224" s="7">
        <v>13</v>
      </c>
      <c r="AX224" s="7">
        <v>15</v>
      </c>
      <c r="AY224" s="7">
        <v>16</v>
      </c>
      <c r="AZ224" s="7">
        <v>16</v>
      </c>
      <c r="BA224" s="7">
        <v>10</v>
      </c>
      <c r="BB224" s="7">
        <v>10</v>
      </c>
      <c r="BC224" s="7">
        <v>9</v>
      </c>
      <c r="BD224" s="7">
        <v>7</v>
      </c>
      <c r="BE224" s="7">
        <v>8</v>
      </c>
      <c r="BF224" s="7">
        <v>15</v>
      </c>
      <c r="BG224" s="7">
        <v>13</v>
      </c>
      <c r="BH224" s="7">
        <v>7</v>
      </c>
      <c r="BI224" s="7">
        <v>15</v>
      </c>
      <c r="BJ224" s="72">
        <v>67</v>
      </c>
      <c r="BK224" s="58">
        <f>BJ224*1000000</f>
        <v>67000000</v>
      </c>
      <c r="BL224" s="34">
        <f>SUM(AU224:BH224)</f>
        <v>156</v>
      </c>
      <c r="BM224" s="34">
        <f>BL224/14</f>
        <v>11.142857142857142</v>
      </c>
      <c r="BN224" s="34">
        <f>SUM(Y224:AF224)</f>
        <v>113</v>
      </c>
      <c r="BO224" s="34">
        <f>BN224/8</f>
        <v>14.125</v>
      </c>
      <c r="BP224" s="34">
        <f>SUM(AG224:AT224)</f>
        <v>185</v>
      </c>
      <c r="BQ224" s="34">
        <f>BP224/14</f>
        <v>13.214285714285714</v>
      </c>
      <c r="BR224" s="34">
        <f>SUM(L224:X224)</f>
        <v>148</v>
      </c>
      <c r="BS224" s="34">
        <f>BR224/13</f>
        <v>11.384615384615385</v>
      </c>
      <c r="BT224" s="34">
        <f>SUM(B224:K224)</f>
        <v>20</v>
      </c>
      <c r="BU224" s="34">
        <f>BT224/11</f>
        <v>1.8181818181818181</v>
      </c>
      <c r="BV224" s="29">
        <f>SUM(BT224+BR224+BP224+BN224+BL224)</f>
        <v>622</v>
      </c>
      <c r="BW224" s="34">
        <f>BV224/60</f>
        <v>10.366666666666667</v>
      </c>
    </row>
    <row r="225" spans="1:75" x14ac:dyDescent="0.2">
      <c r="A225" s="3" t="s">
        <v>165</v>
      </c>
      <c r="B225" s="7">
        <v>2</v>
      </c>
      <c r="C225" s="7">
        <v>3</v>
      </c>
      <c r="D225" s="7">
        <v>2</v>
      </c>
      <c r="E225" s="7">
        <v>2</v>
      </c>
      <c r="F225" s="7">
        <v>2</v>
      </c>
      <c r="G225" s="7">
        <v>1</v>
      </c>
      <c r="H225" s="7">
        <v>1</v>
      </c>
      <c r="I225" s="7">
        <v>2</v>
      </c>
      <c r="J225" s="7">
        <v>2</v>
      </c>
      <c r="K225" s="7">
        <v>2</v>
      </c>
      <c r="L225" s="7">
        <v>1</v>
      </c>
      <c r="M225" s="7">
        <v>14</v>
      </c>
      <c r="N225" s="7">
        <v>13</v>
      </c>
      <c r="O225" s="7">
        <v>13</v>
      </c>
      <c r="P225" s="7">
        <v>16</v>
      </c>
      <c r="Q225" s="7">
        <v>15</v>
      </c>
      <c r="R225" s="7">
        <v>5</v>
      </c>
      <c r="S225" s="7">
        <v>3</v>
      </c>
      <c r="T225" s="7">
        <v>14</v>
      </c>
      <c r="U225" s="7">
        <v>5</v>
      </c>
      <c r="V225" s="7">
        <v>6</v>
      </c>
      <c r="W225" s="7">
        <v>14</v>
      </c>
      <c r="X225" s="7">
        <v>14</v>
      </c>
      <c r="Y225" s="7">
        <v>14</v>
      </c>
      <c r="Z225" s="7">
        <v>11</v>
      </c>
      <c r="AA225" s="7">
        <v>15</v>
      </c>
      <c r="AB225" s="7">
        <v>15</v>
      </c>
      <c r="AC225" s="7">
        <v>18</v>
      </c>
      <c r="AD225" s="7">
        <v>12</v>
      </c>
      <c r="AE225" s="7">
        <v>15</v>
      </c>
      <c r="AF225" s="7">
        <v>18</v>
      </c>
      <c r="AG225" s="7">
        <v>15</v>
      </c>
      <c r="AH225" s="7">
        <v>16</v>
      </c>
      <c r="AI225" s="7">
        <v>16</v>
      </c>
      <c r="AJ225" s="7">
        <v>15</v>
      </c>
      <c r="AK225" s="7">
        <v>13</v>
      </c>
      <c r="AL225" s="7">
        <v>13</v>
      </c>
      <c r="AM225" s="7">
        <v>13</v>
      </c>
      <c r="AN225" s="7">
        <v>14</v>
      </c>
      <c r="AO225" s="7">
        <v>15</v>
      </c>
      <c r="AP225" s="7">
        <v>14</v>
      </c>
      <c r="AQ225" s="7">
        <v>15</v>
      </c>
      <c r="AR225" s="7">
        <v>15</v>
      </c>
      <c r="AS225" s="7">
        <v>12</v>
      </c>
      <c r="AT225" s="7">
        <v>15</v>
      </c>
      <c r="AU225" s="7">
        <v>13</v>
      </c>
      <c r="AV225" s="7">
        <v>10</v>
      </c>
      <c r="AW225" s="7">
        <v>10</v>
      </c>
      <c r="AX225" s="7">
        <v>13</v>
      </c>
      <c r="AY225" s="7">
        <v>9</v>
      </c>
      <c r="AZ225" s="7">
        <v>15</v>
      </c>
      <c r="BA225" s="7">
        <v>11</v>
      </c>
      <c r="BB225" s="7">
        <v>9</v>
      </c>
      <c r="BC225" s="7">
        <v>14</v>
      </c>
      <c r="BD225" s="7">
        <v>10</v>
      </c>
      <c r="BE225" s="7">
        <v>13</v>
      </c>
      <c r="BF225" s="7">
        <v>16</v>
      </c>
      <c r="BG225" s="7">
        <v>15</v>
      </c>
      <c r="BH225" s="7">
        <v>14</v>
      </c>
      <c r="BI225" s="7">
        <v>16</v>
      </c>
      <c r="BJ225" s="72">
        <v>64</v>
      </c>
      <c r="BK225" s="58">
        <f>BJ225*1000000</f>
        <v>64000000</v>
      </c>
      <c r="BL225" s="34">
        <f>SUM(AU225:BH225)</f>
        <v>172</v>
      </c>
      <c r="BM225" s="34">
        <f>BL225/14</f>
        <v>12.285714285714286</v>
      </c>
      <c r="BN225" s="34">
        <f>SUM(Y225:AF225)</f>
        <v>118</v>
      </c>
      <c r="BO225" s="34">
        <f>BN225/8</f>
        <v>14.75</v>
      </c>
      <c r="BP225" s="34">
        <f>SUM(AG225:AT225)</f>
        <v>201</v>
      </c>
      <c r="BQ225" s="34">
        <f>BP225/14</f>
        <v>14.357142857142858</v>
      </c>
      <c r="BR225" s="34">
        <f>SUM(L225:X225)</f>
        <v>133</v>
      </c>
      <c r="BS225" s="34">
        <f>BR225/13</f>
        <v>10.23076923076923</v>
      </c>
      <c r="BT225" s="34">
        <f>SUM(B225:K225)</f>
        <v>19</v>
      </c>
      <c r="BU225" s="34">
        <f>BT225/11</f>
        <v>1.7272727272727273</v>
      </c>
      <c r="BV225" s="29">
        <f>SUM(BT225+BR225+BP225+BN225+BL225)</f>
        <v>643</v>
      </c>
      <c r="BW225" s="34">
        <f>BV225/60</f>
        <v>10.716666666666667</v>
      </c>
    </row>
    <row r="226" spans="1:75" x14ac:dyDescent="0.2">
      <c r="A226" s="3" t="s">
        <v>139</v>
      </c>
      <c r="B226" s="7">
        <v>3</v>
      </c>
      <c r="C226" s="7">
        <v>4</v>
      </c>
      <c r="D226" s="7">
        <v>1</v>
      </c>
      <c r="E226" s="7">
        <v>1</v>
      </c>
      <c r="F226" s="7">
        <v>3</v>
      </c>
      <c r="G226" s="7">
        <v>3</v>
      </c>
      <c r="H226" s="7">
        <v>2</v>
      </c>
      <c r="I226" s="7">
        <v>1</v>
      </c>
      <c r="J226" s="7">
        <v>2</v>
      </c>
      <c r="K226" s="7">
        <v>3</v>
      </c>
      <c r="L226" s="7">
        <v>2</v>
      </c>
      <c r="M226" s="7">
        <v>12</v>
      </c>
      <c r="N226" s="7">
        <v>14</v>
      </c>
      <c r="O226" s="7">
        <v>12</v>
      </c>
      <c r="P226" s="7">
        <v>15</v>
      </c>
      <c r="Q226" s="7">
        <v>10</v>
      </c>
      <c r="R226" s="7">
        <v>13</v>
      </c>
      <c r="S226" s="7">
        <v>4</v>
      </c>
      <c r="T226" s="7">
        <v>10</v>
      </c>
      <c r="U226" s="7">
        <v>8</v>
      </c>
      <c r="V226" s="7">
        <v>1</v>
      </c>
      <c r="W226" s="7">
        <v>16</v>
      </c>
      <c r="X226" s="7">
        <v>13</v>
      </c>
      <c r="Y226" s="7">
        <v>14</v>
      </c>
      <c r="Z226" s="7">
        <v>13</v>
      </c>
      <c r="AA226" s="7">
        <v>15</v>
      </c>
      <c r="AB226" s="7">
        <v>13</v>
      </c>
      <c r="AC226" s="7">
        <v>15</v>
      </c>
      <c r="AD226" s="7">
        <v>8</v>
      </c>
      <c r="AE226" s="7">
        <v>16</v>
      </c>
      <c r="AF226" s="7">
        <v>16</v>
      </c>
      <c r="AG226" s="7">
        <v>15</v>
      </c>
      <c r="AH226" s="7">
        <v>13</v>
      </c>
      <c r="AI226" s="7">
        <v>14</v>
      </c>
      <c r="AJ226" s="7">
        <v>14</v>
      </c>
      <c r="AK226" s="7">
        <v>15</v>
      </c>
      <c r="AL226" s="7">
        <v>13</v>
      </c>
      <c r="AM226" s="7">
        <v>10</v>
      </c>
      <c r="AN226" s="7">
        <v>14</v>
      </c>
      <c r="AO226" s="7">
        <v>15</v>
      </c>
      <c r="AP226" s="7">
        <v>15</v>
      </c>
      <c r="AQ226" s="7">
        <v>14</v>
      </c>
      <c r="AR226" s="7">
        <v>17</v>
      </c>
      <c r="AS226" s="7">
        <v>11</v>
      </c>
      <c r="AT226" s="7">
        <v>16</v>
      </c>
      <c r="AU226" s="7">
        <v>12</v>
      </c>
      <c r="AV226" s="7">
        <v>7</v>
      </c>
      <c r="AW226" s="7">
        <v>12</v>
      </c>
      <c r="AX226" s="7">
        <v>11</v>
      </c>
      <c r="AY226" s="7">
        <v>10</v>
      </c>
      <c r="AZ226" s="7">
        <v>14</v>
      </c>
      <c r="BA226" s="7">
        <v>6</v>
      </c>
      <c r="BB226" s="7">
        <v>9</v>
      </c>
      <c r="BC226" s="7">
        <v>11</v>
      </c>
      <c r="BD226" s="7">
        <v>8</v>
      </c>
      <c r="BE226" s="7">
        <v>12</v>
      </c>
      <c r="BF226" s="7">
        <v>15</v>
      </c>
      <c r="BG226" s="7">
        <v>7</v>
      </c>
      <c r="BH226" s="7">
        <v>12</v>
      </c>
      <c r="BI226" s="7">
        <v>16</v>
      </c>
      <c r="BJ226" s="72">
        <v>43</v>
      </c>
      <c r="BK226" s="58">
        <f>BJ226*1000000</f>
        <v>43000000</v>
      </c>
      <c r="BL226" s="34">
        <f>SUM(AU226:BH226)</f>
        <v>146</v>
      </c>
      <c r="BM226" s="34">
        <f>BL226/14</f>
        <v>10.428571428571429</v>
      </c>
      <c r="BN226" s="34">
        <f>SUM(Y226:AF226)</f>
        <v>110</v>
      </c>
      <c r="BO226" s="34">
        <f>BN226/8</f>
        <v>13.75</v>
      </c>
      <c r="BP226" s="34">
        <f>SUM(AG226:AT226)</f>
        <v>196</v>
      </c>
      <c r="BQ226" s="34">
        <f>BP226/14</f>
        <v>14</v>
      </c>
      <c r="BR226" s="34">
        <f>SUM(L226:X226)</f>
        <v>130</v>
      </c>
      <c r="BS226" s="34">
        <f>BR226/13</f>
        <v>10</v>
      </c>
      <c r="BT226" s="34">
        <f>SUM(B226:K226)</f>
        <v>23</v>
      </c>
      <c r="BU226" s="34">
        <f>BT226/11</f>
        <v>2.0909090909090908</v>
      </c>
      <c r="BV226" s="29">
        <f>SUM(BT226+BR226+BP226+BN226+BL226)</f>
        <v>605</v>
      </c>
      <c r="BW226" s="34">
        <f>BV226/60</f>
        <v>10.083333333333334</v>
      </c>
    </row>
    <row r="227" spans="1:75" x14ac:dyDescent="0.2">
      <c r="A227" s="3" t="s">
        <v>164</v>
      </c>
      <c r="B227" s="7">
        <v>1</v>
      </c>
      <c r="C227" s="7">
        <v>1</v>
      </c>
      <c r="D227" s="7">
        <v>3</v>
      </c>
      <c r="E227" s="7">
        <v>2</v>
      </c>
      <c r="F227" s="7">
        <v>3</v>
      </c>
      <c r="G227" s="7">
        <v>2</v>
      </c>
      <c r="H227" s="7">
        <v>1</v>
      </c>
      <c r="I227" s="7">
        <v>2</v>
      </c>
      <c r="J227" s="7">
        <v>2</v>
      </c>
      <c r="K227" s="7">
        <v>3</v>
      </c>
      <c r="L227" s="7">
        <v>1</v>
      </c>
      <c r="M227" s="7">
        <v>12</v>
      </c>
      <c r="N227" s="7">
        <v>8</v>
      </c>
      <c r="O227" s="7">
        <v>10</v>
      </c>
      <c r="P227" s="7">
        <v>13</v>
      </c>
      <c r="Q227" s="7">
        <v>14</v>
      </c>
      <c r="R227" s="7">
        <v>14</v>
      </c>
      <c r="S227" s="7">
        <v>6</v>
      </c>
      <c r="T227" s="7">
        <v>4</v>
      </c>
      <c r="U227" s="7">
        <v>4</v>
      </c>
      <c r="V227" s="7">
        <v>5</v>
      </c>
      <c r="W227" s="7">
        <v>14</v>
      </c>
      <c r="X227" s="7">
        <v>17</v>
      </c>
      <c r="Y227" s="7">
        <v>12</v>
      </c>
      <c r="Z227" s="7">
        <v>12</v>
      </c>
      <c r="AA227" s="7">
        <v>15</v>
      </c>
      <c r="AB227" s="7">
        <v>15</v>
      </c>
      <c r="AC227" s="7">
        <v>13</v>
      </c>
      <c r="AD227" s="7">
        <v>15</v>
      </c>
      <c r="AE227" s="7">
        <v>15</v>
      </c>
      <c r="AF227" s="7">
        <v>17</v>
      </c>
      <c r="AG227" s="7">
        <v>14</v>
      </c>
      <c r="AH227" s="7">
        <v>12</v>
      </c>
      <c r="AI227" s="7">
        <v>16</v>
      </c>
      <c r="AJ227" s="7">
        <v>14</v>
      </c>
      <c r="AK227" s="7">
        <v>7</v>
      </c>
      <c r="AL227" s="7">
        <v>15</v>
      </c>
      <c r="AM227" s="7">
        <v>8</v>
      </c>
      <c r="AN227" s="7">
        <v>16</v>
      </c>
      <c r="AO227" s="7">
        <v>15</v>
      </c>
      <c r="AP227" s="7">
        <v>16</v>
      </c>
      <c r="AQ227" s="7">
        <v>12</v>
      </c>
      <c r="AR227" s="7">
        <v>17</v>
      </c>
      <c r="AS227" s="7">
        <v>12</v>
      </c>
      <c r="AT227" s="7">
        <v>14</v>
      </c>
      <c r="AU227" s="7">
        <v>6</v>
      </c>
      <c r="AV227" s="7">
        <v>13</v>
      </c>
      <c r="AW227" s="7">
        <v>13</v>
      </c>
      <c r="AX227" s="7">
        <v>16</v>
      </c>
      <c r="AY227" s="7">
        <v>11</v>
      </c>
      <c r="AZ227" s="7">
        <v>16</v>
      </c>
      <c r="BA227" s="7">
        <v>15</v>
      </c>
      <c r="BB227" s="7">
        <v>12</v>
      </c>
      <c r="BC227" s="7">
        <v>12</v>
      </c>
      <c r="BD227" s="7">
        <v>4</v>
      </c>
      <c r="BE227" s="7">
        <v>6</v>
      </c>
      <c r="BF227" s="7">
        <v>16</v>
      </c>
      <c r="BG227" s="7">
        <v>5</v>
      </c>
      <c r="BH227" s="7">
        <v>5</v>
      </c>
      <c r="BI227" s="7">
        <v>17</v>
      </c>
      <c r="BJ227" s="72">
        <v>55</v>
      </c>
      <c r="BK227" s="58">
        <f>BJ227*1000000</f>
        <v>55000000</v>
      </c>
      <c r="BL227" s="34">
        <f>SUM(AU227:BH227)</f>
        <v>150</v>
      </c>
      <c r="BM227" s="34">
        <f>BL227/14</f>
        <v>10.714285714285714</v>
      </c>
      <c r="BN227" s="34">
        <f>SUM(Y227:AF227)</f>
        <v>114</v>
      </c>
      <c r="BO227" s="34">
        <f>BN227/8</f>
        <v>14.25</v>
      </c>
      <c r="BP227" s="34">
        <f>SUM(AG227:AT227)</f>
        <v>188</v>
      </c>
      <c r="BQ227" s="34">
        <f>BP227/14</f>
        <v>13.428571428571429</v>
      </c>
      <c r="BR227" s="34">
        <f>SUM(L227:X227)</f>
        <v>122</v>
      </c>
      <c r="BS227" s="34">
        <f>BR227/13</f>
        <v>9.384615384615385</v>
      </c>
      <c r="BT227" s="34">
        <f>SUM(B227:K227)</f>
        <v>20</v>
      </c>
      <c r="BU227" s="34">
        <f>BT227/11</f>
        <v>1.8181818181818181</v>
      </c>
      <c r="BV227" s="29">
        <f>SUM(BT227+BR227+BP227+BN227+BL227)</f>
        <v>594</v>
      </c>
      <c r="BW227" s="34">
        <f>BV227/60</f>
        <v>9.9</v>
      </c>
    </row>
    <row r="228" spans="1:75" x14ac:dyDescent="0.2">
      <c r="A228" s="3" t="s">
        <v>44</v>
      </c>
      <c r="B228" s="7">
        <v>3</v>
      </c>
      <c r="C228" s="7">
        <v>1</v>
      </c>
      <c r="D228" s="7">
        <v>1</v>
      </c>
      <c r="E228" s="7">
        <v>3</v>
      </c>
      <c r="F228" s="7">
        <v>3</v>
      </c>
      <c r="G228" s="7">
        <v>3</v>
      </c>
      <c r="H228" s="7">
        <v>1</v>
      </c>
      <c r="I228" s="7">
        <v>2</v>
      </c>
      <c r="J228" s="7">
        <v>1</v>
      </c>
      <c r="K228" s="7">
        <v>2</v>
      </c>
      <c r="L228" s="7">
        <v>2</v>
      </c>
      <c r="M228" s="7">
        <v>14</v>
      </c>
      <c r="N228" s="7">
        <v>14</v>
      </c>
      <c r="O228" s="7">
        <v>11</v>
      </c>
      <c r="P228" s="7">
        <v>15</v>
      </c>
      <c r="Q228" s="7">
        <v>14</v>
      </c>
      <c r="R228" s="7">
        <v>13</v>
      </c>
      <c r="S228" s="7">
        <v>1</v>
      </c>
      <c r="T228" s="7">
        <v>13</v>
      </c>
      <c r="U228" s="7">
        <v>4</v>
      </c>
      <c r="V228" s="7">
        <v>9</v>
      </c>
      <c r="W228" s="7">
        <v>13</v>
      </c>
      <c r="X228" s="7">
        <v>15</v>
      </c>
      <c r="Y228" s="7">
        <v>14</v>
      </c>
      <c r="Z228" s="7">
        <v>12</v>
      </c>
      <c r="AA228" s="7">
        <v>17</v>
      </c>
      <c r="AB228" s="7">
        <v>16</v>
      </c>
      <c r="AC228" s="7">
        <v>17</v>
      </c>
      <c r="AD228" s="7">
        <v>7</v>
      </c>
      <c r="AE228" s="7">
        <v>15</v>
      </c>
      <c r="AF228" s="7">
        <v>18</v>
      </c>
      <c r="AG228" s="7">
        <v>15</v>
      </c>
      <c r="AH228" s="7">
        <v>14</v>
      </c>
      <c r="AI228" s="7">
        <v>16</v>
      </c>
      <c r="AJ228" s="7">
        <v>13</v>
      </c>
      <c r="AK228" s="7">
        <v>13</v>
      </c>
      <c r="AL228" s="7">
        <v>15</v>
      </c>
      <c r="AM228" s="7">
        <v>10</v>
      </c>
      <c r="AN228" s="7">
        <v>15</v>
      </c>
      <c r="AO228" s="7">
        <v>14</v>
      </c>
      <c r="AP228" s="7">
        <v>14</v>
      </c>
      <c r="AQ228" s="7">
        <v>14</v>
      </c>
      <c r="AR228" s="7">
        <v>14</v>
      </c>
      <c r="AS228" s="7">
        <v>9</v>
      </c>
      <c r="AT228" s="7">
        <v>15</v>
      </c>
      <c r="AU228" s="7">
        <v>4</v>
      </c>
      <c r="AV228" s="7">
        <v>7</v>
      </c>
      <c r="AW228" s="7">
        <v>16</v>
      </c>
      <c r="AX228" s="7">
        <v>12</v>
      </c>
      <c r="AY228" s="7">
        <v>13</v>
      </c>
      <c r="AZ228" s="7">
        <v>13</v>
      </c>
      <c r="BA228" s="7">
        <v>10</v>
      </c>
      <c r="BB228" s="7">
        <v>10</v>
      </c>
      <c r="BC228" s="7">
        <v>14</v>
      </c>
      <c r="BD228" s="7">
        <v>10</v>
      </c>
      <c r="BE228" s="7">
        <v>12</v>
      </c>
      <c r="BF228" s="7">
        <v>13</v>
      </c>
      <c r="BG228" s="7">
        <v>12</v>
      </c>
      <c r="BH228" s="7">
        <v>11</v>
      </c>
      <c r="BI228" s="7">
        <v>16</v>
      </c>
      <c r="BJ228" s="72">
        <v>75</v>
      </c>
      <c r="BK228" s="58">
        <f>BJ228*1000000</f>
        <v>75000000</v>
      </c>
      <c r="BL228" s="34">
        <f>SUM(AU228:BH228)</f>
        <v>157</v>
      </c>
      <c r="BM228" s="34">
        <f>BL228/14</f>
        <v>11.214285714285714</v>
      </c>
      <c r="BN228" s="34">
        <f>SUM(Y228:AF228)</f>
        <v>116</v>
      </c>
      <c r="BO228" s="34">
        <f>BN228/8</f>
        <v>14.5</v>
      </c>
      <c r="BP228" s="34">
        <f>SUM(AG228:AT228)</f>
        <v>191</v>
      </c>
      <c r="BQ228" s="34">
        <f>BP228/14</f>
        <v>13.642857142857142</v>
      </c>
      <c r="BR228" s="34">
        <f>SUM(L228:X228)</f>
        <v>138</v>
      </c>
      <c r="BS228" s="34">
        <f>BR228/13</f>
        <v>10.615384615384615</v>
      </c>
      <c r="BT228" s="34">
        <f>SUM(B228:K228)</f>
        <v>20</v>
      </c>
      <c r="BU228" s="34">
        <f>BT228/11</f>
        <v>1.8181818181818181</v>
      </c>
      <c r="BV228" s="29">
        <f>SUM(BT228+BR228+BP228+BN228+BL228)</f>
        <v>622</v>
      </c>
      <c r="BW228" s="34">
        <f>BV228/60</f>
        <v>10.366666666666667</v>
      </c>
    </row>
    <row r="229" spans="1:75" x14ac:dyDescent="0.2">
      <c r="A229" s="3" t="s">
        <v>79</v>
      </c>
      <c r="B229" s="7">
        <v>1</v>
      </c>
      <c r="C229" s="7">
        <v>3</v>
      </c>
      <c r="D229" s="7">
        <v>2</v>
      </c>
      <c r="E229" s="7">
        <v>2</v>
      </c>
      <c r="F229" s="7">
        <v>1</v>
      </c>
      <c r="G229" s="7">
        <v>3</v>
      </c>
      <c r="H229" s="7">
        <v>2</v>
      </c>
      <c r="I229" s="7">
        <v>3</v>
      </c>
      <c r="J229" s="7">
        <v>3</v>
      </c>
      <c r="K229" s="7">
        <v>2</v>
      </c>
      <c r="L229" s="7">
        <v>2</v>
      </c>
      <c r="M229" s="7">
        <v>16</v>
      </c>
      <c r="N229" s="7">
        <v>15</v>
      </c>
      <c r="O229" s="7">
        <v>13</v>
      </c>
      <c r="P229" s="7">
        <v>16</v>
      </c>
      <c r="Q229" s="7">
        <v>14</v>
      </c>
      <c r="R229" s="7">
        <v>11</v>
      </c>
      <c r="S229" s="7">
        <v>5</v>
      </c>
      <c r="T229" s="7">
        <v>17</v>
      </c>
      <c r="U229" s="7">
        <v>5</v>
      </c>
      <c r="V229" s="7">
        <v>3</v>
      </c>
      <c r="W229" s="7">
        <v>12</v>
      </c>
      <c r="X229" s="7">
        <v>14</v>
      </c>
      <c r="Y229" s="7">
        <v>9</v>
      </c>
      <c r="Z229" s="7">
        <v>11</v>
      </c>
      <c r="AA229" s="7">
        <v>16</v>
      </c>
      <c r="AB229" s="7">
        <v>16</v>
      </c>
      <c r="AC229" s="7">
        <v>14</v>
      </c>
      <c r="AD229" s="7">
        <v>6</v>
      </c>
      <c r="AE229" s="7">
        <v>17</v>
      </c>
      <c r="AF229" s="7">
        <v>16</v>
      </c>
      <c r="AG229" s="7">
        <v>16</v>
      </c>
      <c r="AH229" s="7">
        <v>12</v>
      </c>
      <c r="AI229" s="7">
        <v>15</v>
      </c>
      <c r="AJ229" s="7">
        <v>11</v>
      </c>
      <c r="AK229" s="7">
        <v>12</v>
      </c>
      <c r="AL229" s="7">
        <v>14</v>
      </c>
      <c r="AM229" s="7">
        <v>5</v>
      </c>
      <c r="AN229" s="7">
        <v>17</v>
      </c>
      <c r="AO229" s="7">
        <v>16</v>
      </c>
      <c r="AP229" s="7">
        <v>13</v>
      </c>
      <c r="AQ229" s="7">
        <v>13</v>
      </c>
      <c r="AR229" s="7">
        <v>15</v>
      </c>
      <c r="AS229" s="7">
        <v>11</v>
      </c>
      <c r="AT229" s="7">
        <v>15</v>
      </c>
      <c r="AU229" s="7">
        <v>11</v>
      </c>
      <c r="AV229" s="7">
        <v>15</v>
      </c>
      <c r="AW229" s="7">
        <v>15</v>
      </c>
      <c r="AX229" s="7">
        <v>18</v>
      </c>
      <c r="AY229" s="7">
        <v>13</v>
      </c>
      <c r="AZ229" s="7">
        <v>15</v>
      </c>
      <c r="BA229" s="7">
        <v>15</v>
      </c>
      <c r="BB229" s="7">
        <v>13</v>
      </c>
      <c r="BC229" s="7">
        <v>12</v>
      </c>
      <c r="BD229" s="7">
        <v>15</v>
      </c>
      <c r="BE229" s="7">
        <v>11</v>
      </c>
      <c r="BF229" s="7">
        <v>14</v>
      </c>
      <c r="BG229" s="7">
        <v>10</v>
      </c>
      <c r="BH229" s="7">
        <v>9</v>
      </c>
      <c r="BI229" s="7">
        <v>17</v>
      </c>
      <c r="BJ229" s="72">
        <v>77</v>
      </c>
      <c r="BK229" s="58">
        <f>BJ229*1000000</f>
        <v>77000000</v>
      </c>
      <c r="BL229" s="34">
        <f>SUM(AU229:BH229)</f>
        <v>186</v>
      </c>
      <c r="BM229" s="34">
        <f>BL229/14</f>
        <v>13.285714285714286</v>
      </c>
      <c r="BN229" s="34">
        <f>SUM(Y229:AF229)</f>
        <v>105</v>
      </c>
      <c r="BO229" s="34">
        <f>BN229/8</f>
        <v>13.125</v>
      </c>
      <c r="BP229" s="34">
        <f>SUM(AG229:AT229)</f>
        <v>185</v>
      </c>
      <c r="BQ229" s="34">
        <f>BP229/14</f>
        <v>13.214285714285714</v>
      </c>
      <c r="BR229" s="34">
        <f>SUM(L229:X229)</f>
        <v>143</v>
      </c>
      <c r="BS229" s="34">
        <f>BR229/13</f>
        <v>11</v>
      </c>
      <c r="BT229" s="34">
        <f>SUM(B229:K229)</f>
        <v>22</v>
      </c>
      <c r="BU229" s="34">
        <f>BT229/11</f>
        <v>2</v>
      </c>
      <c r="BV229" s="29">
        <f>SUM(BT229+BR229+BP229+BN229+BL229)</f>
        <v>641</v>
      </c>
      <c r="BW229" s="34">
        <f>BV229/60</f>
        <v>10.683333333333334</v>
      </c>
    </row>
    <row r="230" spans="1:75" x14ac:dyDescent="0.2">
      <c r="A230" s="3" t="s">
        <v>46</v>
      </c>
      <c r="B230" s="7">
        <v>2</v>
      </c>
      <c r="C230" s="7">
        <v>1</v>
      </c>
      <c r="D230" s="7">
        <v>3</v>
      </c>
      <c r="E230" s="7">
        <v>2</v>
      </c>
      <c r="F230" s="7">
        <v>1</v>
      </c>
      <c r="G230" s="7">
        <v>3</v>
      </c>
      <c r="H230" s="7">
        <v>4</v>
      </c>
      <c r="I230" s="7">
        <v>3</v>
      </c>
      <c r="J230" s="7">
        <v>3</v>
      </c>
      <c r="K230" s="7">
        <v>3</v>
      </c>
      <c r="L230" s="7">
        <v>1</v>
      </c>
      <c r="M230" s="7">
        <v>14</v>
      </c>
      <c r="N230" s="7">
        <v>16</v>
      </c>
      <c r="O230" s="7">
        <v>14</v>
      </c>
      <c r="P230" s="7">
        <v>15</v>
      </c>
      <c r="Q230" s="7">
        <v>12</v>
      </c>
      <c r="R230" s="7">
        <v>15</v>
      </c>
      <c r="S230" s="7">
        <v>7</v>
      </c>
      <c r="T230" s="7">
        <v>12</v>
      </c>
      <c r="U230" s="7">
        <v>7</v>
      </c>
      <c r="V230" s="7">
        <v>5</v>
      </c>
      <c r="W230" s="7">
        <v>16</v>
      </c>
      <c r="X230" s="7">
        <v>16</v>
      </c>
      <c r="Y230" s="7">
        <v>11</v>
      </c>
      <c r="Z230" s="7">
        <v>14</v>
      </c>
      <c r="AA230" s="7">
        <v>14</v>
      </c>
      <c r="AB230" s="7">
        <v>15</v>
      </c>
      <c r="AC230" s="7">
        <v>15</v>
      </c>
      <c r="AD230" s="7">
        <v>15</v>
      </c>
      <c r="AE230" s="7">
        <v>17</v>
      </c>
      <c r="AF230" s="7">
        <v>16</v>
      </c>
      <c r="AG230" s="7">
        <v>15</v>
      </c>
      <c r="AH230" s="7">
        <v>14</v>
      </c>
      <c r="AI230" s="7">
        <v>14</v>
      </c>
      <c r="AJ230" s="7">
        <v>13</v>
      </c>
      <c r="AK230" s="7">
        <v>13</v>
      </c>
      <c r="AL230" s="7">
        <v>12</v>
      </c>
      <c r="AM230" s="7">
        <v>12</v>
      </c>
      <c r="AN230" s="7">
        <v>12</v>
      </c>
      <c r="AO230" s="7">
        <v>14</v>
      </c>
      <c r="AP230" s="7">
        <v>16</v>
      </c>
      <c r="AQ230" s="7">
        <v>15</v>
      </c>
      <c r="AR230" s="7">
        <v>15</v>
      </c>
      <c r="AS230" s="7">
        <v>14</v>
      </c>
      <c r="AT230" s="7">
        <v>17</v>
      </c>
      <c r="AU230" s="7">
        <v>12</v>
      </c>
      <c r="AV230" s="7">
        <v>8</v>
      </c>
      <c r="AW230" s="7">
        <v>11</v>
      </c>
      <c r="AX230" s="7">
        <v>10</v>
      </c>
      <c r="AY230" s="7">
        <v>9</v>
      </c>
      <c r="AZ230" s="7">
        <v>15</v>
      </c>
      <c r="BA230" s="7">
        <v>7</v>
      </c>
      <c r="BB230" s="7">
        <v>12</v>
      </c>
      <c r="BC230" s="7">
        <v>10</v>
      </c>
      <c r="BD230" s="7">
        <v>5</v>
      </c>
      <c r="BE230" s="7">
        <v>12</v>
      </c>
      <c r="BF230" s="7">
        <v>15</v>
      </c>
      <c r="BG230" s="7">
        <v>8</v>
      </c>
      <c r="BH230" s="7">
        <v>12</v>
      </c>
      <c r="BI230" s="7">
        <v>16</v>
      </c>
      <c r="BJ230" s="72">
        <v>41</v>
      </c>
      <c r="BK230" s="58">
        <f>BJ230*1000000</f>
        <v>41000000</v>
      </c>
      <c r="BL230" s="34">
        <f>SUM(AU230:BH230)</f>
        <v>146</v>
      </c>
      <c r="BM230" s="34">
        <f>BL230/14</f>
        <v>10.428571428571429</v>
      </c>
      <c r="BN230" s="34">
        <f>SUM(Y230:AF230)</f>
        <v>117</v>
      </c>
      <c r="BO230" s="34">
        <f>BN230/8</f>
        <v>14.625</v>
      </c>
      <c r="BP230" s="34">
        <f>SUM(AG230:AT230)</f>
        <v>196</v>
      </c>
      <c r="BQ230" s="34">
        <f>BP230/14</f>
        <v>14</v>
      </c>
      <c r="BR230" s="34">
        <f>SUM(L230:X230)</f>
        <v>150</v>
      </c>
      <c r="BS230" s="34">
        <f>BR230/13</f>
        <v>11.538461538461538</v>
      </c>
      <c r="BT230" s="34">
        <f>SUM(B230:K230)</f>
        <v>25</v>
      </c>
      <c r="BU230" s="34">
        <f>BT230/11</f>
        <v>2.2727272727272729</v>
      </c>
      <c r="BV230" s="29">
        <f>SUM(BT230+BR230+BP230+BN230+BL230)</f>
        <v>634</v>
      </c>
      <c r="BW230" s="34">
        <f>BV230/60</f>
        <v>10.566666666666666</v>
      </c>
    </row>
    <row r="231" spans="1:75" x14ac:dyDescent="0.2">
      <c r="A231" s="3" t="s">
        <v>104</v>
      </c>
      <c r="B231" s="7">
        <v>4</v>
      </c>
      <c r="C231" s="7">
        <v>1</v>
      </c>
      <c r="D231" s="7">
        <v>1</v>
      </c>
      <c r="E231" s="7">
        <v>2</v>
      </c>
      <c r="F231" s="7">
        <v>3</v>
      </c>
      <c r="G231" s="7">
        <v>3</v>
      </c>
      <c r="H231" s="7">
        <v>1</v>
      </c>
      <c r="I231" s="7">
        <v>3</v>
      </c>
      <c r="J231" s="7">
        <v>3</v>
      </c>
      <c r="K231" s="7">
        <v>1</v>
      </c>
      <c r="L231" s="7">
        <v>2</v>
      </c>
      <c r="M231" s="7">
        <v>14</v>
      </c>
      <c r="N231" s="7">
        <v>17</v>
      </c>
      <c r="O231" s="7">
        <v>13</v>
      </c>
      <c r="P231" s="7">
        <v>19</v>
      </c>
      <c r="Q231" s="7">
        <v>16</v>
      </c>
      <c r="R231" s="7">
        <v>12</v>
      </c>
      <c r="S231" s="7">
        <v>2</v>
      </c>
      <c r="T231" s="7">
        <v>14</v>
      </c>
      <c r="U231" s="7">
        <v>13</v>
      </c>
      <c r="V231" s="7">
        <v>2</v>
      </c>
      <c r="W231" s="7">
        <v>17</v>
      </c>
      <c r="X231" s="7">
        <v>15</v>
      </c>
      <c r="Y231" s="7">
        <v>13</v>
      </c>
      <c r="Z231" s="7">
        <v>15</v>
      </c>
      <c r="AA231" s="7">
        <v>15</v>
      </c>
      <c r="AB231" s="7">
        <v>14</v>
      </c>
      <c r="AC231" s="7">
        <v>15</v>
      </c>
      <c r="AD231" s="7">
        <v>13</v>
      </c>
      <c r="AE231" s="7">
        <v>16</v>
      </c>
      <c r="AF231" s="7">
        <v>14</v>
      </c>
      <c r="AG231" s="7">
        <v>14</v>
      </c>
      <c r="AH231" s="7">
        <v>16</v>
      </c>
      <c r="AI231" s="7">
        <v>16</v>
      </c>
      <c r="AJ231" s="7">
        <v>13</v>
      </c>
      <c r="AK231" s="7">
        <v>15</v>
      </c>
      <c r="AL231" s="7">
        <v>11</v>
      </c>
      <c r="AM231" s="7">
        <v>16</v>
      </c>
      <c r="AN231" s="7">
        <v>14</v>
      </c>
      <c r="AO231" s="7">
        <v>18</v>
      </c>
      <c r="AP231" s="7">
        <v>14</v>
      </c>
      <c r="AQ231" s="7">
        <v>14</v>
      </c>
      <c r="AR231" s="7">
        <v>16</v>
      </c>
      <c r="AS231" s="7">
        <v>13</v>
      </c>
      <c r="AT231" s="7">
        <v>15</v>
      </c>
      <c r="AU231" s="7">
        <v>16</v>
      </c>
      <c r="AV231" s="7">
        <v>14</v>
      </c>
      <c r="AW231" s="7">
        <v>12</v>
      </c>
      <c r="AX231" s="7">
        <v>14</v>
      </c>
      <c r="AY231" s="7">
        <v>8</v>
      </c>
      <c r="AZ231" s="7">
        <v>15</v>
      </c>
      <c r="BA231" s="7">
        <v>13</v>
      </c>
      <c r="BB231" s="7">
        <v>11</v>
      </c>
      <c r="BC231" s="7">
        <v>13</v>
      </c>
      <c r="BD231" s="7">
        <v>5</v>
      </c>
      <c r="BE231" s="7">
        <v>13</v>
      </c>
      <c r="BF231" s="7">
        <v>15</v>
      </c>
      <c r="BG231" s="7">
        <v>9</v>
      </c>
      <c r="BH231" s="7">
        <v>14</v>
      </c>
      <c r="BI231" s="7">
        <v>16</v>
      </c>
      <c r="BJ231" s="72">
        <v>57</v>
      </c>
      <c r="BK231" s="58">
        <f>BJ231*1000000</f>
        <v>57000000</v>
      </c>
      <c r="BL231" s="34">
        <f>SUM(AU231:BH231)</f>
        <v>172</v>
      </c>
      <c r="BM231" s="34">
        <f>BL231/14</f>
        <v>12.285714285714286</v>
      </c>
      <c r="BN231" s="34">
        <f>SUM(Y231:AF231)</f>
        <v>115</v>
      </c>
      <c r="BO231" s="34">
        <f>BN231/8</f>
        <v>14.375</v>
      </c>
      <c r="BP231" s="34">
        <f>SUM(AG231:AT231)</f>
        <v>205</v>
      </c>
      <c r="BQ231" s="34">
        <f>BP231/14</f>
        <v>14.642857142857142</v>
      </c>
      <c r="BR231" s="34">
        <f>SUM(L231:X231)</f>
        <v>156</v>
      </c>
      <c r="BS231" s="34">
        <f>BR231/13</f>
        <v>12</v>
      </c>
      <c r="BT231" s="34">
        <f>SUM(B231:K231)</f>
        <v>22</v>
      </c>
      <c r="BU231" s="34">
        <f>BT231/11</f>
        <v>2</v>
      </c>
      <c r="BV231" s="29">
        <f>SUM(BT231+BR231+BP231+BN231+BL231)</f>
        <v>670</v>
      </c>
      <c r="BW231" s="34">
        <f>BV231/60</f>
        <v>11.166666666666666</v>
      </c>
    </row>
    <row r="232" spans="1:75" x14ac:dyDescent="0.2">
      <c r="A232" s="3" t="s">
        <v>66</v>
      </c>
      <c r="B232" s="7">
        <v>1</v>
      </c>
      <c r="C232" s="7">
        <v>3</v>
      </c>
      <c r="D232" s="7">
        <v>2</v>
      </c>
      <c r="E232" s="7">
        <v>1</v>
      </c>
      <c r="F232" s="7">
        <v>3</v>
      </c>
      <c r="G232" s="7">
        <v>1</v>
      </c>
      <c r="H232" s="7">
        <v>3</v>
      </c>
      <c r="I232" s="7">
        <v>2</v>
      </c>
      <c r="J232" s="7">
        <v>2</v>
      </c>
      <c r="K232" s="7">
        <v>2</v>
      </c>
      <c r="L232" s="7">
        <v>1</v>
      </c>
      <c r="M232" s="7">
        <v>8</v>
      </c>
      <c r="N232" s="7">
        <v>15</v>
      </c>
      <c r="O232" s="7">
        <v>12</v>
      </c>
      <c r="P232" s="7">
        <v>13</v>
      </c>
      <c r="Q232" s="7">
        <v>13</v>
      </c>
      <c r="R232" s="7">
        <v>13</v>
      </c>
      <c r="S232" s="7">
        <v>8</v>
      </c>
      <c r="T232" s="7">
        <v>13</v>
      </c>
      <c r="U232" s="7">
        <v>7</v>
      </c>
      <c r="V232" s="7">
        <v>4</v>
      </c>
      <c r="W232" s="7">
        <v>15</v>
      </c>
      <c r="X232" s="7">
        <v>13</v>
      </c>
      <c r="Y232" s="7">
        <v>11</v>
      </c>
      <c r="Z232" s="7">
        <v>12</v>
      </c>
      <c r="AA232" s="7">
        <v>13</v>
      </c>
      <c r="AB232" s="7">
        <v>12</v>
      </c>
      <c r="AC232" s="7">
        <v>12</v>
      </c>
      <c r="AD232" s="7">
        <v>12</v>
      </c>
      <c r="AE232" s="7">
        <v>13</v>
      </c>
      <c r="AF232" s="7">
        <v>12</v>
      </c>
      <c r="AG232" s="7">
        <v>12</v>
      </c>
      <c r="AH232" s="7">
        <v>16</v>
      </c>
      <c r="AI232" s="7">
        <v>14</v>
      </c>
      <c r="AJ232" s="7">
        <v>15</v>
      </c>
      <c r="AK232" s="7">
        <v>12</v>
      </c>
      <c r="AL232" s="7">
        <v>13</v>
      </c>
      <c r="AM232" s="7">
        <v>11</v>
      </c>
      <c r="AN232" s="7">
        <v>13</v>
      </c>
      <c r="AO232" s="7">
        <v>12</v>
      </c>
      <c r="AP232" s="7">
        <v>13</v>
      </c>
      <c r="AQ232" s="7">
        <v>11</v>
      </c>
      <c r="AR232" s="7">
        <v>14</v>
      </c>
      <c r="AS232" s="7">
        <v>13</v>
      </c>
      <c r="AT232" s="7">
        <v>13</v>
      </c>
      <c r="AU232" s="7">
        <v>11</v>
      </c>
      <c r="AV232" s="7">
        <v>10</v>
      </c>
      <c r="AW232" s="7">
        <v>10</v>
      </c>
      <c r="AX232" s="7">
        <v>12</v>
      </c>
      <c r="AY232" s="7">
        <v>12</v>
      </c>
      <c r="AZ232" s="7">
        <v>14</v>
      </c>
      <c r="BA232" s="7">
        <v>10</v>
      </c>
      <c r="BB232" s="7">
        <v>10</v>
      </c>
      <c r="BC232" s="7">
        <v>12</v>
      </c>
      <c r="BD232" s="7">
        <v>3</v>
      </c>
      <c r="BE232" s="7">
        <v>12</v>
      </c>
      <c r="BF232" s="7">
        <v>15</v>
      </c>
      <c r="BG232" s="7">
        <v>5</v>
      </c>
      <c r="BH232" s="7">
        <v>13</v>
      </c>
      <c r="BI232" s="7">
        <v>13</v>
      </c>
      <c r="BJ232" s="72">
        <v>12.5</v>
      </c>
      <c r="BK232" s="58">
        <f>BJ232*1000000</f>
        <v>12500000</v>
      </c>
      <c r="BL232" s="34">
        <f>SUM(AU232:BH232)</f>
        <v>149</v>
      </c>
      <c r="BM232" s="34">
        <f>BL232/14</f>
        <v>10.642857142857142</v>
      </c>
      <c r="BN232" s="34">
        <f>SUM(Y232:AF232)</f>
        <v>97</v>
      </c>
      <c r="BO232" s="34">
        <f>BN232/8</f>
        <v>12.125</v>
      </c>
      <c r="BP232" s="34">
        <f>SUM(AG232:AT232)</f>
        <v>182</v>
      </c>
      <c r="BQ232" s="34">
        <f>BP232/14</f>
        <v>13</v>
      </c>
      <c r="BR232" s="34">
        <f>SUM(L232:X232)</f>
        <v>135</v>
      </c>
      <c r="BS232" s="34">
        <f>BR232/13</f>
        <v>10.384615384615385</v>
      </c>
      <c r="BT232" s="34">
        <f>SUM(B232:K232)</f>
        <v>20</v>
      </c>
      <c r="BU232" s="34">
        <f>BT232/11</f>
        <v>1.8181818181818181</v>
      </c>
      <c r="BV232" s="29">
        <f>SUM(BT232+BR232+BP232+BN232+BL232)</f>
        <v>583</v>
      </c>
      <c r="BW232" s="34">
        <f>BV232/60</f>
        <v>9.7166666666666668</v>
      </c>
    </row>
    <row r="233" spans="1:75" x14ac:dyDescent="0.2">
      <c r="A233" s="3" t="s">
        <v>186</v>
      </c>
      <c r="B233" s="7">
        <v>2</v>
      </c>
      <c r="C233" s="7">
        <v>3</v>
      </c>
      <c r="D233" s="7">
        <v>3</v>
      </c>
      <c r="E233" s="7">
        <v>3</v>
      </c>
      <c r="F233" s="7">
        <v>3</v>
      </c>
      <c r="G233" s="7">
        <v>3</v>
      </c>
      <c r="H233" s="7">
        <v>3</v>
      </c>
      <c r="I233" s="7">
        <v>1</v>
      </c>
      <c r="J233" s="7">
        <v>2</v>
      </c>
      <c r="K233" s="7">
        <v>3</v>
      </c>
      <c r="L233" s="7">
        <v>1</v>
      </c>
      <c r="M233" s="7">
        <v>18</v>
      </c>
      <c r="N233" s="7">
        <v>14</v>
      </c>
      <c r="O233" s="7">
        <v>12</v>
      </c>
      <c r="P233" s="7">
        <v>16</v>
      </c>
      <c r="Q233" s="7">
        <v>14</v>
      </c>
      <c r="R233" s="7">
        <v>14</v>
      </c>
      <c r="S233" s="7">
        <v>1</v>
      </c>
      <c r="T233" s="7">
        <v>13</v>
      </c>
      <c r="U233" s="7">
        <v>6</v>
      </c>
      <c r="V233" s="7">
        <v>5</v>
      </c>
      <c r="W233" s="7">
        <v>13</v>
      </c>
      <c r="X233" s="7">
        <v>16</v>
      </c>
      <c r="Y233" s="7">
        <v>8</v>
      </c>
      <c r="Z233" s="7">
        <v>7</v>
      </c>
      <c r="AA233" s="7">
        <v>17</v>
      </c>
      <c r="AB233" s="7">
        <v>15</v>
      </c>
      <c r="AC233" s="7">
        <v>13</v>
      </c>
      <c r="AD233" s="7">
        <v>4</v>
      </c>
      <c r="AE233" s="7">
        <v>13</v>
      </c>
      <c r="AF233" s="7">
        <v>17</v>
      </c>
      <c r="AG233" s="7">
        <v>15</v>
      </c>
      <c r="AH233" s="7">
        <v>15</v>
      </c>
      <c r="AI233" s="7">
        <v>14</v>
      </c>
      <c r="AJ233" s="7">
        <v>12</v>
      </c>
      <c r="AK233" s="7">
        <v>11</v>
      </c>
      <c r="AL233" s="7">
        <v>15</v>
      </c>
      <c r="AM233" s="7">
        <v>12</v>
      </c>
      <c r="AN233" s="7">
        <v>15</v>
      </c>
      <c r="AO233" s="7">
        <v>16</v>
      </c>
      <c r="AP233" s="7">
        <v>13</v>
      </c>
      <c r="AQ233" s="7">
        <v>12</v>
      </c>
      <c r="AR233" s="7">
        <v>14</v>
      </c>
      <c r="AS233" s="7">
        <v>14</v>
      </c>
      <c r="AT233" s="7">
        <v>16</v>
      </c>
      <c r="AU233" s="7">
        <v>12</v>
      </c>
      <c r="AV233" s="7">
        <v>16</v>
      </c>
      <c r="AW233" s="7">
        <v>13</v>
      </c>
      <c r="AX233" s="7">
        <v>15</v>
      </c>
      <c r="AY233" s="7">
        <v>10</v>
      </c>
      <c r="AZ233" s="7">
        <v>14</v>
      </c>
      <c r="BA233" s="7">
        <v>16</v>
      </c>
      <c r="BB233" s="7">
        <v>9</v>
      </c>
      <c r="BC233" s="7">
        <v>13</v>
      </c>
      <c r="BD233" s="7">
        <v>5</v>
      </c>
      <c r="BE233" s="7">
        <v>9</v>
      </c>
      <c r="BF233" s="7">
        <v>13</v>
      </c>
      <c r="BG233" s="7">
        <v>14</v>
      </c>
      <c r="BH233" s="7">
        <v>9</v>
      </c>
      <c r="BI233" s="7">
        <v>15</v>
      </c>
      <c r="BJ233" s="72">
        <v>54</v>
      </c>
      <c r="BK233" s="58">
        <f>BJ233*1000000</f>
        <v>54000000</v>
      </c>
      <c r="BL233" s="34">
        <f>SUM(AU233:BH233)</f>
        <v>168</v>
      </c>
      <c r="BM233" s="34">
        <f>BL233/14</f>
        <v>12</v>
      </c>
      <c r="BN233" s="34">
        <f>SUM(Y233:AF233)</f>
        <v>94</v>
      </c>
      <c r="BO233" s="34">
        <f>BN233/8</f>
        <v>11.75</v>
      </c>
      <c r="BP233" s="34">
        <f>SUM(AG233:AT233)</f>
        <v>194</v>
      </c>
      <c r="BQ233" s="34">
        <f>BP233/14</f>
        <v>13.857142857142858</v>
      </c>
      <c r="BR233" s="34">
        <f>SUM(L233:X233)</f>
        <v>143</v>
      </c>
      <c r="BS233" s="34">
        <f>BR233/13</f>
        <v>11</v>
      </c>
      <c r="BT233" s="34">
        <f>SUM(B233:K233)</f>
        <v>26</v>
      </c>
      <c r="BU233" s="34">
        <f>BT233/11</f>
        <v>2.3636363636363638</v>
      </c>
      <c r="BV233" s="29">
        <f>SUM(BT233+BR233+BP233+BN233+BL233)</f>
        <v>625</v>
      </c>
      <c r="BW233" s="34">
        <f>BV233/60</f>
        <v>10.416666666666666</v>
      </c>
    </row>
    <row r="234" spans="1:75" x14ac:dyDescent="0.2">
      <c r="A234" s="3" t="s">
        <v>203</v>
      </c>
      <c r="B234" s="7">
        <v>1</v>
      </c>
      <c r="C234" s="7">
        <v>1</v>
      </c>
      <c r="D234" s="7">
        <v>4</v>
      </c>
      <c r="E234" s="7">
        <v>2</v>
      </c>
      <c r="F234" s="7">
        <v>4</v>
      </c>
      <c r="G234" s="7">
        <v>1</v>
      </c>
      <c r="H234" s="7">
        <v>2</v>
      </c>
      <c r="I234" s="7">
        <v>2</v>
      </c>
      <c r="J234" s="7">
        <v>1</v>
      </c>
      <c r="K234" s="7">
        <v>1</v>
      </c>
      <c r="L234" s="7">
        <v>3</v>
      </c>
      <c r="M234" s="7">
        <v>5</v>
      </c>
      <c r="N234" s="7">
        <v>12</v>
      </c>
      <c r="O234" s="7">
        <v>11</v>
      </c>
      <c r="P234" s="7">
        <v>10</v>
      </c>
      <c r="Q234" s="7">
        <v>14</v>
      </c>
      <c r="R234" s="7">
        <v>10</v>
      </c>
      <c r="S234" s="7">
        <v>10</v>
      </c>
      <c r="T234" s="7">
        <v>12</v>
      </c>
      <c r="U234" s="7">
        <v>13</v>
      </c>
      <c r="V234" s="7">
        <v>3</v>
      </c>
      <c r="W234" s="7">
        <v>14</v>
      </c>
      <c r="X234" s="7">
        <v>13</v>
      </c>
      <c r="Y234" s="7">
        <v>9</v>
      </c>
      <c r="Z234" s="7">
        <v>15</v>
      </c>
      <c r="AA234" s="7">
        <v>12</v>
      </c>
      <c r="AB234" s="7">
        <v>13</v>
      </c>
      <c r="AC234" s="7">
        <v>13</v>
      </c>
      <c r="AD234" s="7">
        <v>14</v>
      </c>
      <c r="AE234" s="7">
        <v>13</v>
      </c>
      <c r="AF234" s="7">
        <v>14</v>
      </c>
      <c r="AG234" s="7">
        <v>12</v>
      </c>
      <c r="AH234" s="7">
        <v>13</v>
      </c>
      <c r="AI234" s="7">
        <v>14</v>
      </c>
      <c r="AJ234" s="7">
        <v>12</v>
      </c>
      <c r="AK234" s="7">
        <v>15</v>
      </c>
      <c r="AL234" s="7">
        <v>12</v>
      </c>
      <c r="AM234" s="7">
        <v>7</v>
      </c>
      <c r="AN234" s="7">
        <v>10</v>
      </c>
      <c r="AO234" s="7">
        <v>15</v>
      </c>
      <c r="AP234" s="7">
        <v>13</v>
      </c>
      <c r="AQ234" s="7">
        <v>14</v>
      </c>
      <c r="AR234" s="7">
        <v>13</v>
      </c>
      <c r="AS234" s="7">
        <v>13</v>
      </c>
      <c r="AT234" s="7">
        <v>12</v>
      </c>
      <c r="AU234" s="7">
        <v>13</v>
      </c>
      <c r="AV234" s="7">
        <v>5</v>
      </c>
      <c r="AW234" s="7">
        <v>7</v>
      </c>
      <c r="AX234" s="7">
        <v>10</v>
      </c>
      <c r="AY234" s="7">
        <v>6</v>
      </c>
      <c r="AZ234" s="7">
        <v>10</v>
      </c>
      <c r="BA234" s="7">
        <v>5</v>
      </c>
      <c r="BB234" s="7">
        <v>14</v>
      </c>
      <c r="BC234" s="7">
        <v>7</v>
      </c>
      <c r="BD234" s="7">
        <v>10</v>
      </c>
      <c r="BE234" s="7">
        <v>14</v>
      </c>
      <c r="BF234" s="7">
        <v>13</v>
      </c>
      <c r="BG234" s="7">
        <v>8</v>
      </c>
      <c r="BH234" s="7">
        <v>13</v>
      </c>
      <c r="BI234" s="7">
        <v>10</v>
      </c>
      <c r="BJ234" s="72">
        <v>14.75</v>
      </c>
      <c r="BK234" s="58">
        <f>BJ234*1000000</f>
        <v>14750000</v>
      </c>
      <c r="BL234" s="34">
        <f>SUM(AU234:BH234)</f>
        <v>135</v>
      </c>
      <c r="BM234" s="34">
        <f>BL234/14</f>
        <v>9.6428571428571423</v>
      </c>
      <c r="BN234" s="34">
        <f>SUM(Y234:AF234)</f>
        <v>103</v>
      </c>
      <c r="BO234" s="34">
        <f>BN234/8</f>
        <v>12.875</v>
      </c>
      <c r="BP234" s="34">
        <f>SUM(AG234:AT234)</f>
        <v>175</v>
      </c>
      <c r="BQ234" s="34">
        <f>BP234/14</f>
        <v>12.5</v>
      </c>
      <c r="BR234" s="34">
        <f>SUM(L234:X234)</f>
        <v>130</v>
      </c>
      <c r="BS234" s="34">
        <f>BR234/13</f>
        <v>10</v>
      </c>
      <c r="BT234" s="34">
        <f>SUM(B234:K234)</f>
        <v>19</v>
      </c>
      <c r="BU234" s="34">
        <f>BT234/11</f>
        <v>1.7272727272727273</v>
      </c>
      <c r="BV234" s="29">
        <f>SUM(BT234+BR234+BP234+BN234+BL234)</f>
        <v>562</v>
      </c>
      <c r="BW234" s="34">
        <f>BV234/60</f>
        <v>9.3666666666666671</v>
      </c>
    </row>
    <row r="235" spans="1:75" x14ac:dyDescent="0.2">
      <c r="A235" s="3" t="s">
        <v>156</v>
      </c>
      <c r="B235" s="7">
        <v>2</v>
      </c>
      <c r="C235" s="7">
        <v>2</v>
      </c>
      <c r="D235" s="7">
        <v>1</v>
      </c>
      <c r="E235" s="7">
        <v>3</v>
      </c>
      <c r="F235" s="7">
        <v>2</v>
      </c>
      <c r="G235" s="7">
        <v>2</v>
      </c>
      <c r="H235" s="7">
        <v>3</v>
      </c>
      <c r="I235" s="7">
        <v>2</v>
      </c>
      <c r="J235" s="7">
        <v>1</v>
      </c>
      <c r="K235" s="7">
        <v>2</v>
      </c>
      <c r="L235" s="7">
        <v>1</v>
      </c>
      <c r="M235" s="7">
        <v>13</v>
      </c>
      <c r="N235" s="7">
        <v>13</v>
      </c>
      <c r="O235" s="7">
        <v>14</v>
      </c>
      <c r="P235" s="7">
        <v>16</v>
      </c>
      <c r="Q235" s="7">
        <v>14</v>
      </c>
      <c r="R235" s="7">
        <v>15</v>
      </c>
      <c r="S235" s="7">
        <v>5</v>
      </c>
      <c r="T235" s="7">
        <v>13</v>
      </c>
      <c r="U235" s="7">
        <v>7</v>
      </c>
      <c r="V235" s="7">
        <v>7</v>
      </c>
      <c r="W235" s="7">
        <v>14</v>
      </c>
      <c r="X235" s="7">
        <v>16</v>
      </c>
      <c r="Y235" s="7">
        <v>12</v>
      </c>
      <c r="Z235" s="7">
        <v>11</v>
      </c>
      <c r="AA235" s="7">
        <v>12</v>
      </c>
      <c r="AB235" s="7">
        <v>15</v>
      </c>
      <c r="AC235" s="7">
        <v>17</v>
      </c>
      <c r="AD235" s="7">
        <v>17</v>
      </c>
      <c r="AE235" s="7">
        <v>13</v>
      </c>
      <c r="AF235" s="7">
        <v>16</v>
      </c>
      <c r="AG235" s="7">
        <v>13</v>
      </c>
      <c r="AH235" s="7">
        <v>13</v>
      </c>
      <c r="AI235" s="7">
        <v>13</v>
      </c>
      <c r="AJ235" s="7">
        <v>11</v>
      </c>
      <c r="AK235" s="7">
        <v>8</v>
      </c>
      <c r="AL235" s="7">
        <v>14</v>
      </c>
      <c r="AM235" s="7">
        <v>9</v>
      </c>
      <c r="AN235" s="7">
        <v>13</v>
      </c>
      <c r="AO235" s="7">
        <v>17</v>
      </c>
      <c r="AP235" s="7">
        <v>15</v>
      </c>
      <c r="AQ235" s="7">
        <v>13</v>
      </c>
      <c r="AR235" s="7">
        <v>16</v>
      </c>
      <c r="AS235" s="7">
        <v>11</v>
      </c>
      <c r="AT235" s="7">
        <v>15</v>
      </c>
      <c r="AU235" s="7">
        <v>10</v>
      </c>
      <c r="AV235" s="7">
        <v>13</v>
      </c>
      <c r="AW235" s="7">
        <v>10</v>
      </c>
      <c r="AX235" s="7">
        <v>14</v>
      </c>
      <c r="AY235" s="7">
        <v>13</v>
      </c>
      <c r="AZ235" s="7">
        <v>15</v>
      </c>
      <c r="BA235" s="7">
        <v>13</v>
      </c>
      <c r="BB235" s="7">
        <v>14</v>
      </c>
      <c r="BC235" s="7">
        <v>13</v>
      </c>
      <c r="BD235" s="7">
        <v>1</v>
      </c>
      <c r="BE235" s="7">
        <v>4</v>
      </c>
      <c r="BF235" s="7">
        <v>11</v>
      </c>
      <c r="BG235" s="7">
        <v>16</v>
      </c>
      <c r="BH235" s="7">
        <v>5</v>
      </c>
      <c r="BI235" s="7">
        <v>13</v>
      </c>
      <c r="BJ235" s="72">
        <v>46</v>
      </c>
      <c r="BK235" s="58">
        <f>BJ235*1000000</f>
        <v>46000000</v>
      </c>
      <c r="BL235" s="34">
        <f>SUM(AU235:BH235)</f>
        <v>152</v>
      </c>
      <c r="BM235" s="34">
        <f>BL235/14</f>
        <v>10.857142857142858</v>
      </c>
      <c r="BN235" s="34">
        <f>SUM(Y235:AF235)</f>
        <v>113</v>
      </c>
      <c r="BO235" s="34">
        <f>BN235/8</f>
        <v>14.125</v>
      </c>
      <c r="BP235" s="34">
        <f>SUM(AG235:AT235)</f>
        <v>181</v>
      </c>
      <c r="BQ235" s="34">
        <f>BP235/14</f>
        <v>12.928571428571429</v>
      </c>
      <c r="BR235" s="34">
        <f>SUM(L235:X235)</f>
        <v>148</v>
      </c>
      <c r="BS235" s="34">
        <f>BR235/13</f>
        <v>11.384615384615385</v>
      </c>
      <c r="BT235" s="34">
        <f>SUM(B235:K235)</f>
        <v>20</v>
      </c>
      <c r="BU235" s="34">
        <f>BT235/11</f>
        <v>1.8181818181818181</v>
      </c>
      <c r="BV235" s="29">
        <f>SUM(BT235+BR235+BP235+BN235+BL235)</f>
        <v>614</v>
      </c>
      <c r="BW235" s="34">
        <f>BV235/60</f>
        <v>10.233333333333333</v>
      </c>
    </row>
    <row r="236" spans="1:75" x14ac:dyDescent="0.2">
      <c r="A236" s="3" t="s">
        <v>149</v>
      </c>
      <c r="B236" s="7">
        <v>1</v>
      </c>
      <c r="C236" s="7">
        <v>3</v>
      </c>
      <c r="D236" s="7">
        <v>1</v>
      </c>
      <c r="E236" s="7">
        <v>4</v>
      </c>
      <c r="F236" s="7">
        <v>3</v>
      </c>
      <c r="G236" s="7">
        <v>1</v>
      </c>
      <c r="H236" s="7">
        <v>2</v>
      </c>
      <c r="I236" s="7">
        <v>1</v>
      </c>
      <c r="J236" s="7">
        <v>2</v>
      </c>
      <c r="K236" s="7">
        <v>3</v>
      </c>
      <c r="L236" s="7">
        <v>2</v>
      </c>
      <c r="M236" s="7">
        <v>14</v>
      </c>
      <c r="N236" s="7">
        <v>11</v>
      </c>
      <c r="O236" s="7">
        <v>12</v>
      </c>
      <c r="P236" s="7">
        <v>14</v>
      </c>
      <c r="Q236" s="7">
        <v>14</v>
      </c>
      <c r="R236" s="7">
        <v>10</v>
      </c>
      <c r="S236" s="7">
        <v>2</v>
      </c>
      <c r="T236" s="7">
        <v>11</v>
      </c>
      <c r="U236" s="7">
        <v>10</v>
      </c>
      <c r="V236" s="7">
        <v>6</v>
      </c>
      <c r="W236" s="7">
        <v>12</v>
      </c>
      <c r="X236" s="7">
        <v>14</v>
      </c>
      <c r="Y236" s="7">
        <v>9</v>
      </c>
      <c r="Z236" s="7">
        <v>11</v>
      </c>
      <c r="AA236" s="7">
        <v>14</v>
      </c>
      <c r="AB236" s="7">
        <v>15</v>
      </c>
      <c r="AC236" s="7">
        <v>14</v>
      </c>
      <c r="AD236" s="7">
        <v>8</v>
      </c>
      <c r="AE236" s="7">
        <v>14</v>
      </c>
      <c r="AF236" s="7">
        <v>16</v>
      </c>
      <c r="AG236" s="7">
        <v>16</v>
      </c>
      <c r="AH236" s="7">
        <v>14</v>
      </c>
      <c r="AI236" s="7">
        <v>12</v>
      </c>
      <c r="AJ236" s="7">
        <v>12</v>
      </c>
      <c r="AK236" s="7">
        <v>12</v>
      </c>
      <c r="AL236" s="7">
        <v>13</v>
      </c>
      <c r="AM236" s="7">
        <v>11</v>
      </c>
      <c r="AN236" s="7">
        <v>14</v>
      </c>
      <c r="AO236" s="7">
        <v>16</v>
      </c>
      <c r="AP236" s="7">
        <v>12</v>
      </c>
      <c r="AQ236" s="7">
        <v>13</v>
      </c>
      <c r="AR236" s="7">
        <v>9</v>
      </c>
      <c r="AS236" s="7">
        <v>13</v>
      </c>
      <c r="AT236" s="7">
        <v>14</v>
      </c>
      <c r="AU236" s="7">
        <v>12</v>
      </c>
      <c r="AV236" s="7">
        <v>6</v>
      </c>
      <c r="AW236" s="7">
        <v>15</v>
      </c>
      <c r="AX236" s="7">
        <v>13</v>
      </c>
      <c r="AY236" s="7">
        <v>7</v>
      </c>
      <c r="AZ236" s="7">
        <v>16</v>
      </c>
      <c r="BA236" s="7">
        <v>8</v>
      </c>
      <c r="BB236" s="7">
        <v>10</v>
      </c>
      <c r="BC236" s="7">
        <v>10</v>
      </c>
      <c r="BD236" s="7">
        <v>10</v>
      </c>
      <c r="BE236" s="7">
        <v>13</v>
      </c>
      <c r="BF236" s="7">
        <v>12</v>
      </c>
      <c r="BG236" s="7">
        <v>7</v>
      </c>
      <c r="BH236" s="7">
        <v>13</v>
      </c>
      <c r="BI236" s="7">
        <v>16</v>
      </c>
      <c r="BJ236" s="72">
        <v>48</v>
      </c>
      <c r="BK236" s="58">
        <f>BJ236*1000000</f>
        <v>48000000</v>
      </c>
      <c r="BL236" s="34">
        <f>SUM(AU236:BH236)</f>
        <v>152</v>
      </c>
      <c r="BM236" s="34">
        <f>BL236/14</f>
        <v>10.857142857142858</v>
      </c>
      <c r="BN236" s="34">
        <f>SUM(Y236:AF236)</f>
        <v>101</v>
      </c>
      <c r="BO236" s="34">
        <f>BN236/8</f>
        <v>12.625</v>
      </c>
      <c r="BP236" s="34">
        <f>SUM(AG236:AT236)</f>
        <v>181</v>
      </c>
      <c r="BQ236" s="34">
        <f>BP236/14</f>
        <v>12.928571428571429</v>
      </c>
      <c r="BR236" s="34">
        <f>SUM(L236:X236)</f>
        <v>132</v>
      </c>
      <c r="BS236" s="34">
        <f>BR236/13</f>
        <v>10.153846153846153</v>
      </c>
      <c r="BT236" s="34">
        <f>SUM(B236:K236)</f>
        <v>21</v>
      </c>
      <c r="BU236" s="34">
        <f>BT236/11</f>
        <v>1.9090909090909092</v>
      </c>
      <c r="BV236" s="29">
        <f>SUM(BT236+BR236+BP236+BN236+BL236)</f>
        <v>587</v>
      </c>
      <c r="BW236" s="34">
        <f>BV236/60</f>
        <v>9.7833333333333332</v>
      </c>
    </row>
    <row r="237" spans="1:75" x14ac:dyDescent="0.2">
      <c r="A237" s="3" t="s">
        <v>184</v>
      </c>
      <c r="B237" s="7">
        <v>1</v>
      </c>
      <c r="C237" s="7">
        <v>1</v>
      </c>
      <c r="D237" s="7">
        <v>1</v>
      </c>
      <c r="E237" s="7">
        <v>1</v>
      </c>
      <c r="F237" s="7">
        <v>2</v>
      </c>
      <c r="G237" s="7">
        <v>3</v>
      </c>
      <c r="H237" s="7">
        <v>1</v>
      </c>
      <c r="I237" s="7">
        <v>2</v>
      </c>
      <c r="J237" s="7">
        <v>1</v>
      </c>
      <c r="K237" s="7">
        <v>3</v>
      </c>
      <c r="L237" s="7">
        <v>3</v>
      </c>
      <c r="M237" s="7">
        <v>16</v>
      </c>
      <c r="N237" s="7">
        <v>13</v>
      </c>
      <c r="O237" s="7">
        <v>14</v>
      </c>
      <c r="P237" s="7">
        <v>14</v>
      </c>
      <c r="Q237" s="7">
        <v>13</v>
      </c>
      <c r="R237" s="7">
        <v>11</v>
      </c>
      <c r="S237" s="7">
        <v>6</v>
      </c>
      <c r="T237" s="7">
        <v>15</v>
      </c>
      <c r="U237" s="7">
        <v>8</v>
      </c>
      <c r="V237" s="7">
        <v>8</v>
      </c>
      <c r="W237" s="7">
        <v>12</v>
      </c>
      <c r="X237" s="7">
        <v>13</v>
      </c>
      <c r="Y237" s="7">
        <v>10</v>
      </c>
      <c r="Z237" s="7">
        <v>10</v>
      </c>
      <c r="AA237" s="7">
        <v>12</v>
      </c>
      <c r="AB237" s="7">
        <v>12</v>
      </c>
      <c r="AC237" s="7">
        <v>13</v>
      </c>
      <c r="AD237" s="7">
        <v>5</v>
      </c>
      <c r="AE237" s="7">
        <v>12</v>
      </c>
      <c r="AF237" s="7">
        <v>16</v>
      </c>
      <c r="AG237" s="7">
        <v>14</v>
      </c>
      <c r="AH237" s="7">
        <v>14</v>
      </c>
      <c r="AI237" s="7">
        <v>17</v>
      </c>
      <c r="AJ237" s="7">
        <v>13</v>
      </c>
      <c r="AK237" s="7">
        <v>10</v>
      </c>
      <c r="AL237" s="7">
        <v>14</v>
      </c>
      <c r="AM237" s="7">
        <v>11</v>
      </c>
      <c r="AN237" s="7">
        <v>16</v>
      </c>
      <c r="AO237" s="7">
        <v>14</v>
      </c>
      <c r="AP237" s="7">
        <v>13</v>
      </c>
      <c r="AQ237" s="7">
        <v>10</v>
      </c>
      <c r="AR237" s="7">
        <v>17</v>
      </c>
      <c r="AS237" s="7">
        <v>10</v>
      </c>
      <c r="AT237" s="7">
        <v>14</v>
      </c>
      <c r="AU237" s="7">
        <v>14</v>
      </c>
      <c r="AV237" s="7">
        <v>15</v>
      </c>
      <c r="AW237" s="7">
        <v>12</v>
      </c>
      <c r="AX237" s="7">
        <v>15</v>
      </c>
      <c r="AY237" s="7">
        <v>11</v>
      </c>
      <c r="AZ237" s="7">
        <v>17</v>
      </c>
      <c r="BA237" s="7">
        <v>16</v>
      </c>
      <c r="BB237" s="7">
        <v>9</v>
      </c>
      <c r="BC237" s="7">
        <v>14</v>
      </c>
      <c r="BD237" s="7">
        <v>6</v>
      </c>
      <c r="BE237" s="7">
        <v>8</v>
      </c>
      <c r="BF237" s="7">
        <v>16</v>
      </c>
      <c r="BG237" s="7">
        <v>14</v>
      </c>
      <c r="BH237" s="7">
        <v>10</v>
      </c>
      <c r="BI237" s="7">
        <v>18</v>
      </c>
      <c r="BJ237" s="72">
        <v>71</v>
      </c>
      <c r="BK237" s="58">
        <f>BJ237*1000000</f>
        <v>71000000</v>
      </c>
      <c r="BL237" s="34">
        <f>SUM(AU237:BH237)</f>
        <v>177</v>
      </c>
      <c r="BM237" s="34">
        <f>BL237/14</f>
        <v>12.642857142857142</v>
      </c>
      <c r="BN237" s="34">
        <f>SUM(Y237:AF237)</f>
        <v>90</v>
      </c>
      <c r="BO237" s="34">
        <f>BN237/8</f>
        <v>11.25</v>
      </c>
      <c r="BP237" s="34">
        <f>SUM(AG237:AT237)</f>
        <v>187</v>
      </c>
      <c r="BQ237" s="34">
        <f>BP237/14</f>
        <v>13.357142857142858</v>
      </c>
      <c r="BR237" s="34">
        <f>SUM(L237:X237)</f>
        <v>146</v>
      </c>
      <c r="BS237" s="34">
        <f>BR237/13</f>
        <v>11.23076923076923</v>
      </c>
      <c r="BT237" s="34">
        <f>SUM(B237:K237)</f>
        <v>16</v>
      </c>
      <c r="BU237" s="34">
        <f>BT237/11</f>
        <v>1.4545454545454546</v>
      </c>
      <c r="BV237" s="29">
        <f>SUM(BT237+BR237+BP237+BN237+BL237)</f>
        <v>616</v>
      </c>
      <c r="BW237" s="34">
        <f>BV237/60</f>
        <v>10.266666666666667</v>
      </c>
    </row>
    <row r="238" spans="1:75" x14ac:dyDescent="0.2">
      <c r="A238" s="3" t="s">
        <v>244</v>
      </c>
      <c r="B238" s="7">
        <v>16</v>
      </c>
      <c r="C238" s="7">
        <v>12</v>
      </c>
      <c r="D238" s="7">
        <v>14</v>
      </c>
      <c r="E238" s="7">
        <v>3</v>
      </c>
      <c r="F238" s="7">
        <v>17</v>
      </c>
      <c r="G238" s="7">
        <v>13</v>
      </c>
      <c r="H238" s="7">
        <v>13</v>
      </c>
      <c r="I238" s="7">
        <v>6</v>
      </c>
      <c r="J238" s="7">
        <v>13</v>
      </c>
      <c r="K238" s="7">
        <v>12</v>
      </c>
      <c r="L238" s="7">
        <v>17</v>
      </c>
      <c r="M238" s="7">
        <v>12</v>
      </c>
      <c r="N238" s="7">
        <v>14</v>
      </c>
      <c r="O238" s="7">
        <v>11</v>
      </c>
      <c r="P238" s="7">
        <v>15</v>
      </c>
      <c r="Q238" s="7">
        <v>14</v>
      </c>
      <c r="R238" s="7">
        <v>13</v>
      </c>
      <c r="S238" s="7">
        <v>10</v>
      </c>
      <c r="T238" s="7">
        <v>16</v>
      </c>
      <c r="U238" s="7">
        <v>8</v>
      </c>
      <c r="V238" s="7">
        <v>4</v>
      </c>
      <c r="W238" s="7">
        <v>13</v>
      </c>
      <c r="X238" s="7">
        <v>13</v>
      </c>
      <c r="Y238" s="7">
        <v>15</v>
      </c>
      <c r="Z238" s="7">
        <v>14</v>
      </c>
      <c r="AA238" s="7">
        <v>12</v>
      </c>
      <c r="AB238" s="7">
        <v>13</v>
      </c>
      <c r="AC238" s="7">
        <v>15</v>
      </c>
      <c r="AD238" s="7">
        <v>15</v>
      </c>
      <c r="AE238" s="7">
        <v>16</v>
      </c>
      <c r="AF238" s="7">
        <v>15</v>
      </c>
      <c r="AG238" s="7">
        <v>13</v>
      </c>
      <c r="AH238" s="7">
        <v>14</v>
      </c>
      <c r="AI238" s="7">
        <v>12</v>
      </c>
      <c r="AJ238" s="7">
        <v>11</v>
      </c>
      <c r="AK238" s="7">
        <v>14</v>
      </c>
      <c r="AL238" s="7">
        <v>3</v>
      </c>
      <c r="AM238" s="7">
        <v>13</v>
      </c>
      <c r="AN238" s="7">
        <v>3</v>
      </c>
      <c r="AO238" s="7">
        <v>15</v>
      </c>
      <c r="AP238" s="7">
        <v>15</v>
      </c>
      <c r="AQ238" s="7">
        <v>15</v>
      </c>
      <c r="AR238" s="7">
        <v>14</v>
      </c>
      <c r="AS238" s="7">
        <v>15</v>
      </c>
      <c r="AT238" s="7">
        <v>14</v>
      </c>
      <c r="AU238" s="7">
        <v>9</v>
      </c>
      <c r="AV238" s="7">
        <v>5</v>
      </c>
      <c r="AW238" s="7">
        <v>1</v>
      </c>
      <c r="AX238" s="7">
        <v>2</v>
      </c>
      <c r="AY238" s="7">
        <v>3</v>
      </c>
      <c r="AZ238" s="7">
        <v>12</v>
      </c>
      <c r="BA238" s="7">
        <v>9</v>
      </c>
      <c r="BB238" s="7">
        <v>3</v>
      </c>
      <c r="BC238" s="7">
        <v>2</v>
      </c>
      <c r="BD238" s="7">
        <v>2</v>
      </c>
      <c r="BE238" s="7">
        <v>1</v>
      </c>
      <c r="BF238" s="7">
        <v>14</v>
      </c>
      <c r="BG238" s="7">
        <v>4</v>
      </c>
      <c r="BH238" s="7">
        <v>2</v>
      </c>
      <c r="BI238" s="7">
        <v>12</v>
      </c>
      <c r="BJ238" s="72">
        <v>28</v>
      </c>
      <c r="BK238" s="58">
        <f>BJ238*1000000</f>
        <v>28000000</v>
      </c>
      <c r="BL238" s="34">
        <f>SUM(AU238:BH238)</f>
        <v>69</v>
      </c>
      <c r="BM238" s="34">
        <f>BL238/14</f>
        <v>4.9285714285714288</v>
      </c>
      <c r="BN238" s="34">
        <f>SUM(Y238:AF238)</f>
        <v>115</v>
      </c>
      <c r="BO238" s="34">
        <f>BN238/8</f>
        <v>14.375</v>
      </c>
      <c r="BP238" s="34">
        <f>SUM(AG238:AT238)</f>
        <v>171</v>
      </c>
      <c r="BQ238" s="34">
        <f>BP238/14</f>
        <v>12.214285714285714</v>
      </c>
      <c r="BR238" s="34">
        <f>SUM(L238:X238)</f>
        <v>160</v>
      </c>
      <c r="BS238" s="34">
        <f>BR238/13</f>
        <v>12.307692307692308</v>
      </c>
      <c r="BT238" s="34">
        <f>SUM(B238:K238)</f>
        <v>119</v>
      </c>
      <c r="BU238" s="34">
        <f>BT238/11</f>
        <v>10.818181818181818</v>
      </c>
      <c r="BV238" s="29">
        <f>SUM(BT238+BR238+BP238+BN238+BL238)</f>
        <v>634</v>
      </c>
      <c r="BW238" s="34">
        <f>BV238/60</f>
        <v>10.566666666666666</v>
      </c>
    </row>
    <row r="239" spans="1:75" x14ac:dyDescent="0.2">
      <c r="A239" s="3" t="s">
        <v>247</v>
      </c>
      <c r="B239" s="7">
        <v>12</v>
      </c>
      <c r="C239" s="7">
        <v>8</v>
      </c>
      <c r="D239" s="7">
        <v>15</v>
      </c>
      <c r="E239" s="7">
        <v>11</v>
      </c>
      <c r="F239" s="7">
        <v>17</v>
      </c>
      <c r="G239" s="7">
        <v>14</v>
      </c>
      <c r="H239" s="7">
        <v>16</v>
      </c>
      <c r="I239" s="7">
        <v>1</v>
      </c>
      <c r="J239" s="7">
        <v>14</v>
      </c>
      <c r="K239" s="7">
        <v>13</v>
      </c>
      <c r="L239" s="7">
        <v>14</v>
      </c>
      <c r="M239" s="7">
        <v>12</v>
      </c>
      <c r="N239" s="7">
        <v>16</v>
      </c>
      <c r="O239" s="7">
        <v>14</v>
      </c>
      <c r="P239" s="7">
        <v>16</v>
      </c>
      <c r="Q239" s="7">
        <v>11</v>
      </c>
      <c r="R239" s="7">
        <v>12</v>
      </c>
      <c r="S239" s="7">
        <v>8</v>
      </c>
      <c r="T239" s="7">
        <v>20</v>
      </c>
      <c r="U239" s="7">
        <v>11</v>
      </c>
      <c r="V239" s="7">
        <v>6</v>
      </c>
      <c r="W239" s="7">
        <v>19</v>
      </c>
      <c r="X239" s="7">
        <v>13</v>
      </c>
      <c r="Y239" s="7">
        <v>12</v>
      </c>
      <c r="Z239" s="7">
        <v>13</v>
      </c>
      <c r="AA239" s="7">
        <v>9</v>
      </c>
      <c r="AB239" s="7">
        <v>12</v>
      </c>
      <c r="AC239" s="7">
        <v>12</v>
      </c>
      <c r="AD239" s="7">
        <v>14</v>
      </c>
      <c r="AE239" s="7">
        <v>13</v>
      </c>
      <c r="AF239" s="7">
        <v>16</v>
      </c>
      <c r="AG239" s="7">
        <v>12</v>
      </c>
      <c r="AH239" s="7">
        <v>10</v>
      </c>
      <c r="AI239" s="7">
        <v>11</v>
      </c>
      <c r="AJ239" s="7">
        <v>11</v>
      </c>
      <c r="AK239" s="7">
        <v>14</v>
      </c>
      <c r="AL239" s="7">
        <v>2</v>
      </c>
      <c r="AM239" s="7">
        <v>9</v>
      </c>
      <c r="AN239" s="7">
        <v>3</v>
      </c>
      <c r="AO239" s="7">
        <v>10</v>
      </c>
      <c r="AP239" s="7">
        <v>16</v>
      </c>
      <c r="AQ239" s="7">
        <v>13</v>
      </c>
      <c r="AR239" s="7">
        <v>13</v>
      </c>
      <c r="AS239" s="7">
        <v>14</v>
      </c>
      <c r="AT239" s="7">
        <v>11</v>
      </c>
      <c r="AU239" s="7">
        <v>8</v>
      </c>
      <c r="AV239" s="7">
        <v>2</v>
      </c>
      <c r="AW239" s="7">
        <v>3</v>
      </c>
      <c r="AX239" s="7">
        <v>3</v>
      </c>
      <c r="AY239" s="7">
        <v>3</v>
      </c>
      <c r="AZ239" s="7">
        <v>7</v>
      </c>
      <c r="BA239" s="7">
        <v>8</v>
      </c>
      <c r="BB239" s="7">
        <v>2</v>
      </c>
      <c r="BC239" s="7">
        <v>2</v>
      </c>
      <c r="BD239" s="7">
        <v>2</v>
      </c>
      <c r="BE239" s="7">
        <v>3</v>
      </c>
      <c r="BF239" s="7">
        <v>16</v>
      </c>
      <c r="BG239" s="7">
        <v>2</v>
      </c>
      <c r="BH239" s="7">
        <v>1</v>
      </c>
      <c r="BI239" s="7">
        <v>4</v>
      </c>
      <c r="BJ239" s="72">
        <v>21</v>
      </c>
      <c r="BK239" s="58">
        <f>BJ239*1000000</f>
        <v>21000000</v>
      </c>
      <c r="BL239" s="34">
        <f>SUM(AU239:BH239)</f>
        <v>62</v>
      </c>
      <c r="BM239" s="34">
        <f>BL239/14</f>
        <v>4.4285714285714288</v>
      </c>
      <c r="BN239" s="34">
        <f>SUM(Y239:AF239)</f>
        <v>101</v>
      </c>
      <c r="BO239" s="34">
        <f>BN239/8</f>
        <v>12.625</v>
      </c>
      <c r="BP239" s="34">
        <f>SUM(AG239:AT239)</f>
        <v>149</v>
      </c>
      <c r="BQ239" s="34">
        <f>BP239/14</f>
        <v>10.642857142857142</v>
      </c>
      <c r="BR239" s="34">
        <f>SUM(L239:X239)</f>
        <v>172</v>
      </c>
      <c r="BS239" s="34">
        <f>BR239/13</f>
        <v>13.23076923076923</v>
      </c>
      <c r="BT239" s="34">
        <f>SUM(B239:K239)</f>
        <v>121</v>
      </c>
      <c r="BU239" s="34">
        <f>BT239/11</f>
        <v>11</v>
      </c>
      <c r="BV239" s="29">
        <f>SUM(BT239+BR239+BP239+BN239+BL239)</f>
        <v>605</v>
      </c>
      <c r="BW239" s="34">
        <f>BV239/60</f>
        <v>10.083333333333334</v>
      </c>
    </row>
    <row r="240" spans="1:75" x14ac:dyDescent="0.2">
      <c r="A240" s="3" t="s">
        <v>15</v>
      </c>
      <c r="B240" s="7">
        <v>1</v>
      </c>
      <c r="C240" s="7">
        <v>1</v>
      </c>
      <c r="D240" s="7">
        <v>2</v>
      </c>
      <c r="E240" s="7">
        <v>1</v>
      </c>
      <c r="F240" s="7">
        <v>1</v>
      </c>
      <c r="G240" s="7">
        <v>2</v>
      </c>
      <c r="H240" s="7">
        <v>2</v>
      </c>
      <c r="I240" s="7">
        <v>3</v>
      </c>
      <c r="J240" s="7">
        <v>3</v>
      </c>
      <c r="K240" s="7">
        <v>2</v>
      </c>
      <c r="L240" s="7">
        <v>2</v>
      </c>
      <c r="M240" s="7">
        <v>14</v>
      </c>
      <c r="N240" s="7">
        <v>12</v>
      </c>
      <c r="O240" s="7">
        <v>13</v>
      </c>
      <c r="P240" s="7">
        <v>14</v>
      </c>
      <c r="Q240" s="7">
        <v>14</v>
      </c>
      <c r="R240" s="7">
        <v>5</v>
      </c>
      <c r="S240" s="7">
        <v>7</v>
      </c>
      <c r="T240" s="7">
        <v>6</v>
      </c>
      <c r="U240" s="7">
        <v>7</v>
      </c>
      <c r="V240" s="7">
        <v>6</v>
      </c>
      <c r="W240" s="7">
        <v>11</v>
      </c>
      <c r="X240" s="7">
        <v>14</v>
      </c>
      <c r="Y240" s="7">
        <v>11</v>
      </c>
      <c r="Z240" s="7">
        <v>11</v>
      </c>
      <c r="AA240" s="7">
        <v>11</v>
      </c>
      <c r="AB240" s="7">
        <v>14</v>
      </c>
      <c r="AC240" s="7">
        <v>15</v>
      </c>
      <c r="AD240" s="7">
        <v>6</v>
      </c>
      <c r="AE240" s="7">
        <v>14</v>
      </c>
      <c r="AF240" s="7">
        <v>15</v>
      </c>
      <c r="AG240" s="7">
        <v>14</v>
      </c>
      <c r="AH240" s="7">
        <v>11</v>
      </c>
      <c r="AI240" s="7">
        <v>15</v>
      </c>
      <c r="AJ240" s="7">
        <v>13</v>
      </c>
      <c r="AK240" s="7">
        <v>8</v>
      </c>
      <c r="AL240" s="7">
        <v>14</v>
      </c>
      <c r="AM240" s="7">
        <v>6</v>
      </c>
      <c r="AN240" s="7">
        <v>17</v>
      </c>
      <c r="AO240" s="7">
        <v>13</v>
      </c>
      <c r="AP240" s="7">
        <v>12</v>
      </c>
      <c r="AQ240" s="7">
        <v>12</v>
      </c>
      <c r="AR240" s="7">
        <v>13</v>
      </c>
      <c r="AS240" s="7">
        <v>13</v>
      </c>
      <c r="AT240" s="7">
        <v>15</v>
      </c>
      <c r="AU240" s="7">
        <v>9</v>
      </c>
      <c r="AV240" s="7">
        <v>11</v>
      </c>
      <c r="AW240" s="7">
        <v>13</v>
      </c>
      <c r="AX240" s="7">
        <v>14</v>
      </c>
      <c r="AY240" s="7">
        <v>13</v>
      </c>
      <c r="AZ240" s="7">
        <v>14</v>
      </c>
      <c r="BA240" s="7">
        <v>15</v>
      </c>
      <c r="BB240" s="7">
        <v>6</v>
      </c>
      <c r="BC240" s="7">
        <v>13</v>
      </c>
      <c r="BD240" s="7">
        <v>4</v>
      </c>
      <c r="BE240" s="7">
        <v>6</v>
      </c>
      <c r="BF240" s="7">
        <v>13</v>
      </c>
      <c r="BG240" s="7">
        <v>8</v>
      </c>
      <c r="BH240" s="7">
        <v>4</v>
      </c>
      <c r="BI240" s="7">
        <v>15</v>
      </c>
      <c r="BJ240" s="72">
        <v>32</v>
      </c>
      <c r="BK240" s="58">
        <f>BJ240*1000000</f>
        <v>32000000</v>
      </c>
      <c r="BL240" s="34">
        <f>SUM(AU240:BH240)</f>
        <v>143</v>
      </c>
      <c r="BM240" s="34">
        <f>BL240/14</f>
        <v>10.214285714285714</v>
      </c>
      <c r="BN240" s="34">
        <f>SUM(Y240:AF240)</f>
        <v>97</v>
      </c>
      <c r="BO240" s="34">
        <f>BN240/8</f>
        <v>12.125</v>
      </c>
      <c r="BP240" s="34">
        <f>SUM(AG240:AT240)</f>
        <v>176</v>
      </c>
      <c r="BQ240" s="34">
        <f>BP240/14</f>
        <v>12.571428571428571</v>
      </c>
      <c r="BR240" s="34">
        <f>SUM(L240:X240)</f>
        <v>125</v>
      </c>
      <c r="BS240" s="34">
        <f>BR240/13</f>
        <v>9.615384615384615</v>
      </c>
      <c r="BT240" s="34">
        <f>SUM(B240:K240)</f>
        <v>18</v>
      </c>
      <c r="BU240" s="34">
        <f>BT240/11</f>
        <v>1.6363636363636365</v>
      </c>
      <c r="BV240" s="29">
        <f>SUM(BT240+BR240+BP240+BN240+BL240)</f>
        <v>559</v>
      </c>
      <c r="BW240" s="34">
        <f>BV240/60</f>
        <v>9.3166666666666664</v>
      </c>
    </row>
    <row r="241" spans="1:75" x14ac:dyDescent="0.2">
      <c r="A241" s="3" t="s">
        <v>216</v>
      </c>
      <c r="B241" s="7">
        <v>3</v>
      </c>
      <c r="C241" s="7">
        <v>1</v>
      </c>
      <c r="D241" s="7">
        <v>3</v>
      </c>
      <c r="E241" s="7">
        <v>1</v>
      </c>
      <c r="F241" s="7">
        <v>1</v>
      </c>
      <c r="G241" s="7">
        <v>2</v>
      </c>
      <c r="H241" s="7">
        <v>4</v>
      </c>
      <c r="I241" s="7">
        <v>1</v>
      </c>
      <c r="J241" s="7">
        <v>2</v>
      </c>
      <c r="K241" s="7">
        <v>1</v>
      </c>
      <c r="L241" s="7">
        <v>3</v>
      </c>
      <c r="M241" s="7">
        <v>9</v>
      </c>
      <c r="N241" s="7">
        <v>13</v>
      </c>
      <c r="O241" s="7">
        <v>13</v>
      </c>
      <c r="P241" s="7">
        <v>13</v>
      </c>
      <c r="Q241" s="7">
        <v>11</v>
      </c>
      <c r="R241" s="7">
        <v>12</v>
      </c>
      <c r="S241" s="7">
        <v>9</v>
      </c>
      <c r="T241" s="7">
        <v>12</v>
      </c>
      <c r="U241" s="7">
        <v>12</v>
      </c>
      <c r="V241" s="7">
        <v>8</v>
      </c>
      <c r="W241" s="7">
        <v>14</v>
      </c>
      <c r="X241" s="7">
        <v>15</v>
      </c>
      <c r="Y241" s="7">
        <v>12</v>
      </c>
      <c r="Z241" s="7">
        <v>15</v>
      </c>
      <c r="AA241" s="7">
        <v>13</v>
      </c>
      <c r="AB241" s="7">
        <v>13</v>
      </c>
      <c r="AC241" s="7">
        <v>15</v>
      </c>
      <c r="AD241" s="7">
        <v>16</v>
      </c>
      <c r="AE241" s="7">
        <v>14</v>
      </c>
      <c r="AF241" s="7">
        <v>13</v>
      </c>
      <c r="AG241" s="7">
        <v>12</v>
      </c>
      <c r="AH241" s="7">
        <v>14</v>
      </c>
      <c r="AI241" s="7">
        <v>11</v>
      </c>
      <c r="AJ241" s="7">
        <v>11</v>
      </c>
      <c r="AK241" s="7">
        <v>15</v>
      </c>
      <c r="AL241" s="7">
        <v>11</v>
      </c>
      <c r="AM241" s="7">
        <v>13</v>
      </c>
      <c r="AN241" s="7">
        <v>11</v>
      </c>
      <c r="AO241" s="7">
        <v>14</v>
      </c>
      <c r="AP241" s="7">
        <v>12</v>
      </c>
      <c r="AQ241" s="7">
        <v>15</v>
      </c>
      <c r="AR241" s="7">
        <v>12</v>
      </c>
      <c r="AS241" s="7">
        <v>15</v>
      </c>
      <c r="AT241" s="7">
        <v>14</v>
      </c>
      <c r="AU241" s="7">
        <v>14</v>
      </c>
      <c r="AV241" s="7">
        <v>4</v>
      </c>
      <c r="AW241" s="7">
        <v>6</v>
      </c>
      <c r="AX241" s="7">
        <v>8</v>
      </c>
      <c r="AY241" s="7">
        <v>5</v>
      </c>
      <c r="AZ241" s="7">
        <v>11</v>
      </c>
      <c r="BA241" s="7">
        <v>6</v>
      </c>
      <c r="BB241" s="7">
        <v>14</v>
      </c>
      <c r="BC241" s="7">
        <v>8</v>
      </c>
      <c r="BD241" s="7">
        <v>7</v>
      </c>
      <c r="BE241" s="7">
        <v>14</v>
      </c>
      <c r="BF241" s="7">
        <v>11</v>
      </c>
      <c r="BG241" s="7">
        <v>8</v>
      </c>
      <c r="BH241" s="7">
        <v>14</v>
      </c>
      <c r="BI241" s="7">
        <v>11</v>
      </c>
      <c r="BJ241" s="72">
        <v>16.75</v>
      </c>
      <c r="BK241" s="58">
        <f>BJ241*1000000</f>
        <v>16750000</v>
      </c>
      <c r="BL241" s="34">
        <f>SUM(AU241:BH241)</f>
        <v>130</v>
      </c>
      <c r="BM241" s="34">
        <f>BL241/14</f>
        <v>9.2857142857142865</v>
      </c>
      <c r="BN241" s="34">
        <f>SUM(Y241:AF241)</f>
        <v>111</v>
      </c>
      <c r="BO241" s="34">
        <f>BN241/8</f>
        <v>13.875</v>
      </c>
      <c r="BP241" s="34">
        <f>SUM(AG241:AT241)</f>
        <v>180</v>
      </c>
      <c r="BQ241" s="34">
        <f>BP241/14</f>
        <v>12.857142857142858</v>
      </c>
      <c r="BR241" s="34">
        <f>SUM(L241:X241)</f>
        <v>144</v>
      </c>
      <c r="BS241" s="34">
        <f>BR241/13</f>
        <v>11.076923076923077</v>
      </c>
      <c r="BT241" s="34">
        <f>SUM(B241:K241)</f>
        <v>19</v>
      </c>
      <c r="BU241" s="34">
        <f>BT241/11</f>
        <v>1.7272727272727273</v>
      </c>
      <c r="BV241" s="29">
        <f>SUM(BT241+BR241+BP241+BN241+BL241)</f>
        <v>584</v>
      </c>
      <c r="BW241" s="34">
        <f>BV241/60</f>
        <v>9.7333333333333325</v>
      </c>
    </row>
    <row r="242" spans="1:75" x14ac:dyDescent="0.2">
      <c r="A242" s="3" t="s">
        <v>90</v>
      </c>
      <c r="B242" s="7">
        <v>2</v>
      </c>
      <c r="C242" s="7">
        <v>1</v>
      </c>
      <c r="D242" s="7">
        <v>1</v>
      </c>
      <c r="E242" s="7">
        <v>2</v>
      </c>
      <c r="F242" s="7">
        <v>3</v>
      </c>
      <c r="G242" s="7">
        <v>3</v>
      </c>
      <c r="H242" s="7">
        <v>3</v>
      </c>
      <c r="I242" s="7">
        <v>3</v>
      </c>
      <c r="J242" s="7">
        <v>4</v>
      </c>
      <c r="K242" s="7">
        <v>3</v>
      </c>
      <c r="L242" s="7">
        <v>3</v>
      </c>
      <c r="M242" s="7">
        <v>14</v>
      </c>
      <c r="N242" s="7">
        <v>15</v>
      </c>
      <c r="O242" s="7">
        <v>11</v>
      </c>
      <c r="P242" s="7">
        <v>15</v>
      </c>
      <c r="Q242" s="7">
        <v>13</v>
      </c>
      <c r="R242" s="7">
        <v>8</v>
      </c>
      <c r="S242" s="7">
        <v>8</v>
      </c>
      <c r="T242" s="7">
        <v>14</v>
      </c>
      <c r="U242" s="7">
        <v>12</v>
      </c>
      <c r="V242" s="7">
        <v>5</v>
      </c>
      <c r="W242" s="7">
        <v>11</v>
      </c>
      <c r="X242" s="7">
        <v>16</v>
      </c>
      <c r="Y242" s="7">
        <v>13</v>
      </c>
      <c r="Z242" s="7">
        <v>10</v>
      </c>
      <c r="AA242" s="7">
        <v>11</v>
      </c>
      <c r="AB242" s="7">
        <v>15</v>
      </c>
      <c r="AC242" s="7">
        <v>17</v>
      </c>
      <c r="AD242" s="7">
        <v>12</v>
      </c>
      <c r="AE242" s="7">
        <v>14</v>
      </c>
      <c r="AF242" s="7">
        <v>16</v>
      </c>
      <c r="AG242" s="7">
        <v>17</v>
      </c>
      <c r="AH242" s="7">
        <v>11</v>
      </c>
      <c r="AI242" s="7">
        <v>13</v>
      </c>
      <c r="AJ242" s="7">
        <v>12</v>
      </c>
      <c r="AK242" s="7">
        <v>6</v>
      </c>
      <c r="AL242" s="7">
        <v>14</v>
      </c>
      <c r="AM242" s="7">
        <v>5</v>
      </c>
      <c r="AN242" s="7">
        <v>17</v>
      </c>
      <c r="AO242" s="7">
        <v>14</v>
      </c>
      <c r="AP242" s="7">
        <v>13</v>
      </c>
      <c r="AQ242" s="7">
        <v>10</v>
      </c>
      <c r="AR242" s="7">
        <v>13</v>
      </c>
      <c r="AS242" s="7">
        <v>9</v>
      </c>
      <c r="AT242" s="7">
        <v>13</v>
      </c>
      <c r="AU242" s="7">
        <v>14</v>
      </c>
      <c r="AV242" s="7">
        <v>10</v>
      </c>
      <c r="AW242" s="7">
        <v>12</v>
      </c>
      <c r="AX242" s="7">
        <v>14</v>
      </c>
      <c r="AY242" s="7">
        <v>12</v>
      </c>
      <c r="AZ242" s="7">
        <v>13</v>
      </c>
      <c r="BA242" s="7">
        <v>15</v>
      </c>
      <c r="BB242" s="7">
        <v>7</v>
      </c>
      <c r="BC242" s="7">
        <v>11</v>
      </c>
      <c r="BD242" s="7">
        <v>2</v>
      </c>
      <c r="BE242" s="7">
        <v>4</v>
      </c>
      <c r="BF242" s="7">
        <v>12</v>
      </c>
      <c r="BG242" s="7">
        <v>10</v>
      </c>
      <c r="BH242" s="7">
        <v>5</v>
      </c>
      <c r="BI242" s="7">
        <v>14</v>
      </c>
      <c r="BJ242" s="72">
        <v>58</v>
      </c>
      <c r="BK242" s="58">
        <f>BJ242*1000000</f>
        <v>58000000</v>
      </c>
      <c r="BL242" s="34">
        <f>SUM(AU242:BH242)</f>
        <v>141</v>
      </c>
      <c r="BM242" s="34">
        <f>BL242/14</f>
        <v>10.071428571428571</v>
      </c>
      <c r="BN242" s="34">
        <f>SUM(Y242:AF242)</f>
        <v>108</v>
      </c>
      <c r="BO242" s="34">
        <f>BN242/8</f>
        <v>13.5</v>
      </c>
      <c r="BP242" s="34">
        <f>SUM(AG242:AT242)</f>
        <v>167</v>
      </c>
      <c r="BQ242" s="34">
        <f>BP242/14</f>
        <v>11.928571428571429</v>
      </c>
      <c r="BR242" s="34">
        <f>SUM(L242:X242)</f>
        <v>145</v>
      </c>
      <c r="BS242" s="34">
        <f>BR242/13</f>
        <v>11.153846153846153</v>
      </c>
      <c r="BT242" s="34">
        <f>SUM(B242:K242)</f>
        <v>25</v>
      </c>
      <c r="BU242" s="34">
        <f>BT242/11</f>
        <v>2.2727272727272729</v>
      </c>
      <c r="BV242" s="29">
        <f>SUM(BT242+BR242+BP242+BN242+BL242)</f>
        <v>586</v>
      </c>
      <c r="BW242" s="34">
        <f>BV242/60</f>
        <v>9.7666666666666675</v>
      </c>
    </row>
    <row r="243" spans="1:75" x14ac:dyDescent="0.2">
      <c r="A243" s="3" t="s">
        <v>161</v>
      </c>
      <c r="B243" s="7">
        <v>3</v>
      </c>
      <c r="C243" s="7">
        <v>1</v>
      </c>
      <c r="D243" s="7">
        <v>1</v>
      </c>
      <c r="E243" s="7">
        <v>1</v>
      </c>
      <c r="F243" s="7">
        <v>4</v>
      </c>
      <c r="G243" s="7">
        <v>3</v>
      </c>
      <c r="H243" s="7">
        <v>2</v>
      </c>
      <c r="I243" s="7">
        <v>1</v>
      </c>
      <c r="J243" s="7">
        <v>2</v>
      </c>
      <c r="K243" s="7">
        <v>1</v>
      </c>
      <c r="L243" s="7">
        <v>3</v>
      </c>
      <c r="M243" s="7">
        <v>14</v>
      </c>
      <c r="N243" s="7">
        <v>15</v>
      </c>
      <c r="O243" s="7">
        <v>13</v>
      </c>
      <c r="P243" s="7">
        <v>19</v>
      </c>
      <c r="Q243" s="7">
        <v>9</v>
      </c>
      <c r="R243" s="7">
        <v>11</v>
      </c>
      <c r="S243" s="7">
        <v>11</v>
      </c>
      <c r="T243" s="7">
        <v>5</v>
      </c>
      <c r="U243" s="7">
        <v>6</v>
      </c>
      <c r="V243" s="7">
        <v>3</v>
      </c>
      <c r="W243" s="7">
        <v>14</v>
      </c>
      <c r="X243" s="7">
        <v>10</v>
      </c>
      <c r="Y243" s="7">
        <v>12</v>
      </c>
      <c r="Z243" s="7">
        <v>10</v>
      </c>
      <c r="AA243" s="7">
        <v>12</v>
      </c>
      <c r="AB243" s="7">
        <v>12</v>
      </c>
      <c r="AC243" s="7">
        <v>13</v>
      </c>
      <c r="AD243" s="7">
        <v>6</v>
      </c>
      <c r="AE243" s="7">
        <v>15</v>
      </c>
      <c r="AF243" s="7">
        <v>15</v>
      </c>
      <c r="AG243" s="7">
        <v>14</v>
      </c>
      <c r="AH243" s="7">
        <v>12</v>
      </c>
      <c r="AI243" s="7">
        <v>17</v>
      </c>
      <c r="AJ243" s="7">
        <v>12</v>
      </c>
      <c r="AK243" s="7">
        <v>10</v>
      </c>
      <c r="AL243" s="7">
        <v>17</v>
      </c>
      <c r="AM243" s="7">
        <v>9</v>
      </c>
      <c r="AN243" s="7">
        <v>16</v>
      </c>
      <c r="AO243" s="7">
        <v>17</v>
      </c>
      <c r="AP243" s="7">
        <v>15</v>
      </c>
      <c r="AQ243" s="7">
        <v>13</v>
      </c>
      <c r="AR243" s="7">
        <v>14</v>
      </c>
      <c r="AS243" s="7">
        <v>10</v>
      </c>
      <c r="AT243" s="7">
        <v>16</v>
      </c>
      <c r="AU243" s="7">
        <v>8</v>
      </c>
      <c r="AV243" s="7">
        <v>11</v>
      </c>
      <c r="AW243" s="7">
        <v>13</v>
      </c>
      <c r="AX243" s="7">
        <v>16</v>
      </c>
      <c r="AY243" s="7">
        <v>13</v>
      </c>
      <c r="AZ243" s="7">
        <v>16</v>
      </c>
      <c r="BA243" s="7">
        <v>10</v>
      </c>
      <c r="BB243" s="7">
        <v>10</v>
      </c>
      <c r="BC243" s="7">
        <v>12</v>
      </c>
      <c r="BD243" s="7">
        <v>12</v>
      </c>
      <c r="BE243" s="7">
        <v>8</v>
      </c>
      <c r="BF243" s="7">
        <v>16</v>
      </c>
      <c r="BG243" s="7">
        <v>10</v>
      </c>
      <c r="BH243" s="7">
        <v>6</v>
      </c>
      <c r="BI243" s="7">
        <v>16</v>
      </c>
      <c r="BJ243" s="72">
        <v>52</v>
      </c>
      <c r="BK243" s="58">
        <f>BJ243*1000000</f>
        <v>52000000</v>
      </c>
      <c r="BL243" s="34">
        <f>SUM(AU243:BH243)</f>
        <v>161</v>
      </c>
      <c r="BM243" s="34">
        <f>BL243/14</f>
        <v>11.5</v>
      </c>
      <c r="BN243" s="34">
        <f>SUM(Y243:AF243)</f>
        <v>95</v>
      </c>
      <c r="BO243" s="34">
        <f>BN243/8</f>
        <v>11.875</v>
      </c>
      <c r="BP243" s="34">
        <f>SUM(AG243:AT243)</f>
        <v>192</v>
      </c>
      <c r="BQ243" s="34">
        <f>BP243/14</f>
        <v>13.714285714285714</v>
      </c>
      <c r="BR243" s="34">
        <f>SUM(L243:X243)</f>
        <v>133</v>
      </c>
      <c r="BS243" s="34">
        <f>BR243/13</f>
        <v>10.23076923076923</v>
      </c>
      <c r="BT243" s="34">
        <f>SUM(B243:K243)</f>
        <v>19</v>
      </c>
      <c r="BU243" s="34">
        <f>BT243/11</f>
        <v>1.7272727272727273</v>
      </c>
      <c r="BV243" s="29">
        <f>SUM(BT243+BR243+BP243+BN243+BL243)</f>
        <v>600</v>
      </c>
      <c r="BW243" s="34">
        <f>BV243/60</f>
        <v>10</v>
      </c>
    </row>
    <row r="244" spans="1:75" x14ac:dyDescent="0.2">
      <c r="A244" s="3" t="s">
        <v>133</v>
      </c>
      <c r="B244" s="7">
        <v>3</v>
      </c>
      <c r="C244" s="7">
        <v>1</v>
      </c>
      <c r="D244" s="7">
        <v>3</v>
      </c>
      <c r="E244" s="7">
        <v>3</v>
      </c>
      <c r="F244" s="7">
        <v>2</v>
      </c>
      <c r="G244" s="7">
        <v>3</v>
      </c>
      <c r="H244" s="7">
        <v>1</v>
      </c>
      <c r="I244" s="7">
        <v>2</v>
      </c>
      <c r="J244" s="7">
        <v>3</v>
      </c>
      <c r="K244" s="7">
        <v>1</v>
      </c>
      <c r="L244" s="7">
        <v>3</v>
      </c>
      <c r="M244" s="7">
        <v>15</v>
      </c>
      <c r="N244" s="7">
        <v>13</v>
      </c>
      <c r="O244" s="7">
        <v>15</v>
      </c>
      <c r="P244" s="7">
        <v>16</v>
      </c>
      <c r="Q244" s="7">
        <v>12</v>
      </c>
      <c r="R244" s="7">
        <v>12</v>
      </c>
      <c r="S244" s="7">
        <v>6</v>
      </c>
      <c r="T244" s="7">
        <v>12</v>
      </c>
      <c r="U244" s="7">
        <v>7</v>
      </c>
      <c r="V244" s="7">
        <v>5</v>
      </c>
      <c r="W244" s="7">
        <v>16</v>
      </c>
      <c r="X244" s="7">
        <v>14</v>
      </c>
      <c r="Y244" s="7">
        <v>16</v>
      </c>
      <c r="Z244" s="7">
        <v>14</v>
      </c>
      <c r="AA244" s="7">
        <v>15</v>
      </c>
      <c r="AB244" s="7">
        <v>15</v>
      </c>
      <c r="AC244" s="7">
        <v>17</v>
      </c>
      <c r="AD244" s="7">
        <v>14</v>
      </c>
      <c r="AE244" s="7">
        <v>15</v>
      </c>
      <c r="AF244" s="7">
        <v>15</v>
      </c>
      <c r="AG244" s="7">
        <v>13</v>
      </c>
      <c r="AH244" s="7">
        <v>14</v>
      </c>
      <c r="AI244" s="7">
        <v>12</v>
      </c>
      <c r="AJ244" s="7">
        <v>14</v>
      </c>
      <c r="AK244" s="7">
        <v>14</v>
      </c>
      <c r="AL244" s="7">
        <v>12</v>
      </c>
      <c r="AM244" s="7">
        <v>9</v>
      </c>
      <c r="AN244" s="7">
        <v>13</v>
      </c>
      <c r="AO244" s="7">
        <v>14</v>
      </c>
      <c r="AP244" s="7">
        <v>14</v>
      </c>
      <c r="AQ244" s="7">
        <v>16</v>
      </c>
      <c r="AR244" s="7">
        <v>13</v>
      </c>
      <c r="AS244" s="7">
        <v>12</v>
      </c>
      <c r="AT244" s="7">
        <v>15</v>
      </c>
      <c r="AU244" s="7">
        <v>13</v>
      </c>
      <c r="AV244" s="7">
        <v>7</v>
      </c>
      <c r="AW244" s="7">
        <v>12</v>
      </c>
      <c r="AX244" s="7">
        <v>11</v>
      </c>
      <c r="AY244" s="7">
        <v>9</v>
      </c>
      <c r="AZ244" s="7">
        <v>12</v>
      </c>
      <c r="BA244" s="7">
        <v>8</v>
      </c>
      <c r="BB244" s="7">
        <v>12</v>
      </c>
      <c r="BC244" s="7">
        <v>9</v>
      </c>
      <c r="BD244" s="7">
        <v>10</v>
      </c>
      <c r="BE244" s="7">
        <v>13</v>
      </c>
      <c r="BF244" s="7">
        <v>14</v>
      </c>
      <c r="BG244" s="7">
        <v>8</v>
      </c>
      <c r="BH244" s="7">
        <v>15</v>
      </c>
      <c r="BI244" s="7">
        <v>13</v>
      </c>
      <c r="BJ244" s="72">
        <v>53</v>
      </c>
      <c r="BK244" s="58">
        <f>BJ244*1000000</f>
        <v>53000000</v>
      </c>
      <c r="BL244" s="34">
        <f>SUM(AU244:BH244)</f>
        <v>153</v>
      </c>
      <c r="BM244" s="34">
        <f>BL244/14</f>
        <v>10.928571428571429</v>
      </c>
      <c r="BN244" s="34">
        <f>SUM(Y244:AF244)</f>
        <v>121</v>
      </c>
      <c r="BO244" s="34">
        <f>BN244/8</f>
        <v>15.125</v>
      </c>
      <c r="BP244" s="34">
        <f>SUM(AG244:AT244)</f>
        <v>185</v>
      </c>
      <c r="BQ244" s="34">
        <f>BP244/14</f>
        <v>13.214285714285714</v>
      </c>
      <c r="BR244" s="34">
        <f>SUM(L244:X244)</f>
        <v>146</v>
      </c>
      <c r="BS244" s="34">
        <f>BR244/13</f>
        <v>11.23076923076923</v>
      </c>
      <c r="BT244" s="34">
        <f>SUM(B244:K244)</f>
        <v>22</v>
      </c>
      <c r="BU244" s="34">
        <f>BT244/11</f>
        <v>2</v>
      </c>
      <c r="BV244" s="29">
        <f>SUM(BT244+BR244+BP244+BN244+BL244)</f>
        <v>627</v>
      </c>
      <c r="BW244" s="34">
        <f>BV244/60</f>
        <v>10.45</v>
      </c>
    </row>
    <row r="245" spans="1:75" x14ac:dyDescent="0.2">
      <c r="A245" s="3" t="s">
        <v>11</v>
      </c>
      <c r="B245" s="7">
        <v>3</v>
      </c>
      <c r="C245" s="7">
        <v>3</v>
      </c>
      <c r="D245" s="7">
        <v>3</v>
      </c>
      <c r="E245" s="7">
        <v>2</v>
      </c>
      <c r="F245" s="7">
        <v>1</v>
      </c>
      <c r="G245" s="7">
        <v>2</v>
      </c>
      <c r="H245" s="7">
        <v>2</v>
      </c>
      <c r="I245" s="7">
        <v>1</v>
      </c>
      <c r="J245" s="7">
        <v>4</v>
      </c>
      <c r="K245" s="7">
        <v>3</v>
      </c>
      <c r="L245" s="7">
        <v>1</v>
      </c>
      <c r="M245" s="7">
        <v>7</v>
      </c>
      <c r="N245" s="7">
        <v>12</v>
      </c>
      <c r="O245" s="7">
        <v>9</v>
      </c>
      <c r="P245" s="7">
        <v>15</v>
      </c>
      <c r="Q245" s="7">
        <v>13</v>
      </c>
      <c r="R245" s="7">
        <v>12</v>
      </c>
      <c r="S245" s="7">
        <v>5</v>
      </c>
      <c r="T245" s="7">
        <v>10</v>
      </c>
      <c r="U245" s="7">
        <v>3</v>
      </c>
      <c r="V245" s="7">
        <v>4</v>
      </c>
      <c r="W245" s="7">
        <v>13</v>
      </c>
      <c r="X245" s="7">
        <v>15</v>
      </c>
      <c r="Y245" s="7">
        <v>20</v>
      </c>
      <c r="Z245" s="7">
        <v>12</v>
      </c>
      <c r="AA245" s="7">
        <v>12</v>
      </c>
      <c r="AB245" s="7">
        <v>15</v>
      </c>
      <c r="AC245" s="7">
        <v>17</v>
      </c>
      <c r="AD245" s="7">
        <v>15</v>
      </c>
      <c r="AE245" s="7">
        <v>15</v>
      </c>
      <c r="AF245" s="7">
        <v>13</v>
      </c>
      <c r="AG245" s="7">
        <v>15</v>
      </c>
      <c r="AH245" s="7">
        <v>16</v>
      </c>
      <c r="AI245" s="7">
        <v>12</v>
      </c>
      <c r="AJ245" s="7">
        <v>13</v>
      </c>
      <c r="AK245" s="7">
        <v>10</v>
      </c>
      <c r="AL245" s="7">
        <v>15</v>
      </c>
      <c r="AM245" s="7">
        <v>14</v>
      </c>
      <c r="AN245" s="7">
        <v>15</v>
      </c>
      <c r="AO245" s="7">
        <v>15</v>
      </c>
      <c r="AP245" s="7">
        <v>15</v>
      </c>
      <c r="AQ245" s="7">
        <v>12</v>
      </c>
      <c r="AR245" s="7">
        <v>14</v>
      </c>
      <c r="AS245" s="7">
        <v>13</v>
      </c>
      <c r="AT245" s="7">
        <v>14</v>
      </c>
      <c r="AU245" s="7">
        <v>14</v>
      </c>
      <c r="AV245" s="7">
        <v>6</v>
      </c>
      <c r="AW245" s="7">
        <v>11</v>
      </c>
      <c r="AX245" s="7">
        <v>12</v>
      </c>
      <c r="AY245" s="7">
        <v>16</v>
      </c>
      <c r="AZ245" s="7">
        <v>15</v>
      </c>
      <c r="BA245" s="7">
        <v>7</v>
      </c>
      <c r="BB245" s="7">
        <v>14</v>
      </c>
      <c r="BC245" s="7">
        <v>10</v>
      </c>
      <c r="BD245" s="7">
        <v>6</v>
      </c>
      <c r="BE245" s="7">
        <v>4</v>
      </c>
      <c r="BF245" s="7">
        <v>12</v>
      </c>
      <c r="BG245" s="7">
        <v>15</v>
      </c>
      <c r="BH245" s="7">
        <v>6</v>
      </c>
      <c r="BI245" s="7">
        <v>15</v>
      </c>
      <c r="BJ245" s="72">
        <v>40.5</v>
      </c>
      <c r="BK245" s="58">
        <f>BJ245*1000000</f>
        <v>40500000</v>
      </c>
      <c r="BL245" s="34">
        <f>SUM(AU245:BH245)</f>
        <v>148</v>
      </c>
      <c r="BM245" s="34">
        <f>BL245/14</f>
        <v>10.571428571428571</v>
      </c>
      <c r="BN245" s="34">
        <f>SUM(Y245:AF245)</f>
        <v>119</v>
      </c>
      <c r="BO245" s="34">
        <f>BN245/8</f>
        <v>14.875</v>
      </c>
      <c r="BP245" s="34">
        <f>SUM(AG245:AT245)</f>
        <v>193</v>
      </c>
      <c r="BQ245" s="34">
        <f>BP245/14</f>
        <v>13.785714285714286</v>
      </c>
      <c r="BR245" s="34">
        <f>SUM(L245:X245)</f>
        <v>119</v>
      </c>
      <c r="BS245" s="34">
        <f>BR245/13</f>
        <v>9.1538461538461533</v>
      </c>
      <c r="BT245" s="34">
        <f>SUM(B245:K245)</f>
        <v>24</v>
      </c>
      <c r="BU245" s="34">
        <f>BT245/11</f>
        <v>2.1818181818181817</v>
      </c>
      <c r="BV245" s="29">
        <f>SUM(BT245+BR245+BP245+BN245+BL245)</f>
        <v>603</v>
      </c>
      <c r="BW245" s="34">
        <f>BV245/60</f>
        <v>10.050000000000001</v>
      </c>
    </row>
    <row r="246" spans="1:75" x14ac:dyDescent="0.2">
      <c r="A246" s="3" t="s">
        <v>245</v>
      </c>
      <c r="B246" s="7">
        <v>3</v>
      </c>
      <c r="C246" s="7">
        <v>2</v>
      </c>
      <c r="D246" s="7">
        <v>2</v>
      </c>
      <c r="E246" s="7">
        <v>1</v>
      </c>
      <c r="F246" s="7">
        <v>4</v>
      </c>
      <c r="G246" s="7">
        <v>1</v>
      </c>
      <c r="H246" s="7">
        <v>2</v>
      </c>
      <c r="I246" s="7">
        <v>2</v>
      </c>
      <c r="J246" s="7">
        <v>1</v>
      </c>
      <c r="K246" s="7">
        <v>2</v>
      </c>
      <c r="L246" s="7">
        <v>2</v>
      </c>
      <c r="M246" s="7">
        <v>12</v>
      </c>
      <c r="N246" s="7">
        <v>17</v>
      </c>
      <c r="O246" s="7">
        <v>11</v>
      </c>
      <c r="P246" s="7">
        <v>12</v>
      </c>
      <c r="Q246" s="7">
        <v>12</v>
      </c>
      <c r="R246" s="7">
        <v>11</v>
      </c>
      <c r="S246" s="7">
        <v>10</v>
      </c>
      <c r="T246" s="7">
        <v>8</v>
      </c>
      <c r="U246" s="7">
        <v>5</v>
      </c>
      <c r="V246" s="7">
        <v>6</v>
      </c>
      <c r="W246" s="7">
        <v>12</v>
      </c>
      <c r="X246" s="7">
        <v>17</v>
      </c>
      <c r="Y246" s="7">
        <v>16</v>
      </c>
      <c r="Z246" s="7">
        <v>14</v>
      </c>
      <c r="AA246" s="7">
        <v>12</v>
      </c>
      <c r="AB246" s="7">
        <v>13</v>
      </c>
      <c r="AC246" s="7">
        <v>14</v>
      </c>
      <c r="AD246" s="7">
        <v>16</v>
      </c>
      <c r="AE246" s="7">
        <v>14</v>
      </c>
      <c r="AF246" s="7">
        <v>12</v>
      </c>
      <c r="AG246" s="7">
        <v>10</v>
      </c>
      <c r="AH246" s="7">
        <v>13</v>
      </c>
      <c r="AI246" s="7">
        <v>11</v>
      </c>
      <c r="AJ246" s="7">
        <v>13</v>
      </c>
      <c r="AK246" s="7">
        <v>12</v>
      </c>
      <c r="AL246" s="7">
        <v>9</v>
      </c>
      <c r="AM246" s="7">
        <v>12</v>
      </c>
      <c r="AN246" s="7">
        <v>8</v>
      </c>
      <c r="AO246" s="7">
        <v>16</v>
      </c>
      <c r="AP246" s="7">
        <v>12</v>
      </c>
      <c r="AQ246" s="7">
        <v>13</v>
      </c>
      <c r="AR246" s="7">
        <v>12</v>
      </c>
      <c r="AS246" s="7">
        <v>12</v>
      </c>
      <c r="AT246" s="7">
        <v>12</v>
      </c>
      <c r="AU246" s="7">
        <v>14</v>
      </c>
      <c r="AV246" s="7">
        <v>10</v>
      </c>
      <c r="AW246" s="7">
        <v>5</v>
      </c>
      <c r="AX246" s="7">
        <v>8</v>
      </c>
      <c r="AY246" s="7">
        <v>4</v>
      </c>
      <c r="AZ246" s="7">
        <v>11</v>
      </c>
      <c r="BA246" s="7">
        <v>8</v>
      </c>
      <c r="BB246" s="7">
        <v>17</v>
      </c>
      <c r="BC246" s="7">
        <v>5</v>
      </c>
      <c r="BD246" s="7">
        <v>11</v>
      </c>
      <c r="BE246" s="7">
        <v>13</v>
      </c>
      <c r="BF246" s="7">
        <v>9</v>
      </c>
      <c r="BG246" s="7">
        <v>6</v>
      </c>
      <c r="BH246" s="7">
        <v>13</v>
      </c>
      <c r="BI246" s="7">
        <v>10</v>
      </c>
      <c r="BJ246" s="72">
        <v>1.5</v>
      </c>
      <c r="BK246" s="58">
        <f>BJ246*1000000</f>
        <v>1500000</v>
      </c>
      <c r="BL246" s="34">
        <f>SUM(AU246:BH246)</f>
        <v>134</v>
      </c>
      <c r="BM246" s="34">
        <f>BL246/14</f>
        <v>9.5714285714285712</v>
      </c>
      <c r="BN246" s="34">
        <f>SUM(Y246:AF246)</f>
        <v>111</v>
      </c>
      <c r="BO246" s="34">
        <f>BN246/8</f>
        <v>13.875</v>
      </c>
      <c r="BP246" s="34">
        <f>SUM(AG246:AT246)</f>
        <v>165</v>
      </c>
      <c r="BQ246" s="34">
        <f>BP246/14</f>
        <v>11.785714285714286</v>
      </c>
      <c r="BR246" s="34">
        <f>SUM(L246:X246)</f>
        <v>135</v>
      </c>
      <c r="BS246" s="34">
        <f>BR246/13</f>
        <v>10.384615384615385</v>
      </c>
      <c r="BT246" s="34">
        <f>SUM(B246:K246)</f>
        <v>20</v>
      </c>
      <c r="BU246" s="34">
        <f>BT246/11</f>
        <v>1.8181818181818181</v>
      </c>
      <c r="BV246" s="29">
        <f>SUM(BT246+BR246+BP246+BN246+BL246)</f>
        <v>565</v>
      </c>
      <c r="BW246" s="34">
        <f>BV246/60</f>
        <v>9.4166666666666661</v>
      </c>
    </row>
    <row r="247" spans="1:75" x14ac:dyDescent="0.2">
      <c r="A247" s="3" t="s">
        <v>142</v>
      </c>
      <c r="B247" s="7">
        <v>1</v>
      </c>
      <c r="C247" s="7">
        <v>1</v>
      </c>
      <c r="D247" s="7">
        <v>2</v>
      </c>
      <c r="E247" s="7">
        <v>3</v>
      </c>
      <c r="F247" s="7">
        <v>3</v>
      </c>
      <c r="G247" s="7">
        <v>2</v>
      </c>
      <c r="H247" s="7">
        <v>1</v>
      </c>
      <c r="I247" s="7">
        <v>2</v>
      </c>
      <c r="J247" s="7">
        <v>1</v>
      </c>
      <c r="K247" s="7">
        <v>1</v>
      </c>
      <c r="L247" s="7">
        <v>3</v>
      </c>
      <c r="M247" s="7">
        <v>14</v>
      </c>
      <c r="N247" s="7">
        <v>12</v>
      </c>
      <c r="O247" s="7">
        <v>11</v>
      </c>
      <c r="P247" s="7">
        <v>14</v>
      </c>
      <c r="Q247" s="7">
        <v>12</v>
      </c>
      <c r="R247" s="7">
        <v>11</v>
      </c>
      <c r="S247" s="7">
        <v>13</v>
      </c>
      <c r="T247" s="7">
        <v>12</v>
      </c>
      <c r="U247" s="7">
        <v>7</v>
      </c>
      <c r="V247" s="7">
        <v>6</v>
      </c>
      <c r="W247" s="7">
        <v>14</v>
      </c>
      <c r="X247" s="7">
        <v>15</v>
      </c>
      <c r="Y247" s="7">
        <v>12</v>
      </c>
      <c r="Z247" s="7">
        <v>12</v>
      </c>
      <c r="AA247" s="7">
        <v>15</v>
      </c>
      <c r="AB247" s="7">
        <v>16</v>
      </c>
      <c r="AC247" s="7">
        <v>15</v>
      </c>
      <c r="AD247" s="7">
        <v>8</v>
      </c>
      <c r="AE247" s="7">
        <v>16</v>
      </c>
      <c r="AF247" s="7">
        <v>17</v>
      </c>
      <c r="AG247" s="7">
        <v>14</v>
      </c>
      <c r="AH247" s="7">
        <v>14</v>
      </c>
      <c r="AI247" s="7">
        <v>15</v>
      </c>
      <c r="AJ247" s="7">
        <v>12</v>
      </c>
      <c r="AK247" s="7">
        <v>8</v>
      </c>
      <c r="AL247" s="7">
        <v>15</v>
      </c>
      <c r="AM247" s="7">
        <v>14</v>
      </c>
      <c r="AN247" s="7">
        <v>13</v>
      </c>
      <c r="AO247" s="7">
        <v>13</v>
      </c>
      <c r="AP247" s="7">
        <v>13</v>
      </c>
      <c r="AQ247" s="7">
        <v>13</v>
      </c>
      <c r="AR247" s="7">
        <v>14</v>
      </c>
      <c r="AS247" s="7">
        <v>11</v>
      </c>
      <c r="AT247" s="7">
        <v>13</v>
      </c>
      <c r="AU247" s="7">
        <v>7</v>
      </c>
      <c r="AV247" s="7">
        <v>13</v>
      </c>
      <c r="AW247" s="7">
        <v>15</v>
      </c>
      <c r="AX247" s="7">
        <v>13</v>
      </c>
      <c r="AY247" s="7">
        <v>13</v>
      </c>
      <c r="AZ247" s="7">
        <v>16</v>
      </c>
      <c r="BA247" s="7">
        <v>10</v>
      </c>
      <c r="BB247" s="7">
        <v>9</v>
      </c>
      <c r="BC247" s="7">
        <v>11</v>
      </c>
      <c r="BD247" s="7">
        <v>8</v>
      </c>
      <c r="BE247" s="7">
        <v>5</v>
      </c>
      <c r="BF247" s="7">
        <v>13</v>
      </c>
      <c r="BG247" s="7">
        <v>15</v>
      </c>
      <c r="BH247" s="7">
        <v>6</v>
      </c>
      <c r="BI247" s="7">
        <v>17</v>
      </c>
      <c r="BJ247" s="72">
        <v>51</v>
      </c>
      <c r="BK247" s="58">
        <f>BJ247*1000000</f>
        <v>51000000</v>
      </c>
      <c r="BL247" s="34">
        <f>SUM(AU247:BH247)</f>
        <v>154</v>
      </c>
      <c r="BM247" s="34">
        <f>BL247/14</f>
        <v>11</v>
      </c>
      <c r="BN247" s="34">
        <f>SUM(Y247:AF247)</f>
        <v>111</v>
      </c>
      <c r="BO247" s="34">
        <f>BN247/8</f>
        <v>13.875</v>
      </c>
      <c r="BP247" s="34">
        <f>SUM(AG247:AT247)</f>
        <v>182</v>
      </c>
      <c r="BQ247" s="34">
        <f>BP247/14</f>
        <v>13</v>
      </c>
      <c r="BR247" s="34">
        <f>SUM(L247:X247)</f>
        <v>144</v>
      </c>
      <c r="BS247" s="34">
        <f>BR247/13</f>
        <v>11.076923076923077</v>
      </c>
      <c r="BT247" s="34">
        <f>SUM(B247:K247)</f>
        <v>17</v>
      </c>
      <c r="BU247" s="34">
        <f>BT247/11</f>
        <v>1.5454545454545454</v>
      </c>
      <c r="BV247" s="29">
        <f>SUM(BT247+BR247+BP247+BN247+BL247)</f>
        <v>608</v>
      </c>
      <c r="BW247" s="34">
        <f>BV247/60</f>
        <v>10.133333333333333</v>
      </c>
    </row>
    <row r="248" spans="1:75" x14ac:dyDescent="0.2">
      <c r="A248" s="3" t="s">
        <v>125</v>
      </c>
      <c r="B248" s="7">
        <v>2</v>
      </c>
      <c r="C248" s="7">
        <v>2</v>
      </c>
      <c r="D248" s="7">
        <v>2</v>
      </c>
      <c r="E248" s="7">
        <v>2</v>
      </c>
      <c r="F248" s="7">
        <v>3</v>
      </c>
      <c r="G248" s="7">
        <v>3</v>
      </c>
      <c r="H248" s="7">
        <v>2</v>
      </c>
      <c r="I248" s="7">
        <v>3</v>
      </c>
      <c r="J248" s="7">
        <v>1</v>
      </c>
      <c r="K248" s="7">
        <v>3</v>
      </c>
      <c r="L248" s="7">
        <v>4</v>
      </c>
      <c r="M248" s="7">
        <v>18</v>
      </c>
      <c r="N248" s="7">
        <v>10</v>
      </c>
      <c r="O248" s="7">
        <v>16</v>
      </c>
      <c r="P248" s="7">
        <v>19</v>
      </c>
      <c r="Q248" s="7">
        <v>11</v>
      </c>
      <c r="R248" s="7">
        <v>12</v>
      </c>
      <c r="S248" s="7">
        <v>2</v>
      </c>
      <c r="T248" s="7">
        <v>13</v>
      </c>
      <c r="U248" s="7">
        <v>7</v>
      </c>
      <c r="V248" s="7">
        <v>8</v>
      </c>
      <c r="W248" s="7">
        <v>15</v>
      </c>
      <c r="X248" s="7">
        <v>16</v>
      </c>
      <c r="Y248" s="7">
        <v>12</v>
      </c>
      <c r="Z248" s="7">
        <v>14</v>
      </c>
      <c r="AA248" s="7">
        <v>13</v>
      </c>
      <c r="AB248" s="7">
        <v>13</v>
      </c>
      <c r="AC248" s="7">
        <v>16</v>
      </c>
      <c r="AD248" s="7">
        <v>13</v>
      </c>
      <c r="AE248" s="7">
        <v>16</v>
      </c>
      <c r="AF248" s="7">
        <v>17</v>
      </c>
      <c r="AG248" s="7">
        <v>13</v>
      </c>
      <c r="AH248" s="7">
        <v>15</v>
      </c>
      <c r="AI248" s="7">
        <v>14</v>
      </c>
      <c r="AJ248" s="7">
        <v>14</v>
      </c>
      <c r="AK248" s="7">
        <v>12</v>
      </c>
      <c r="AL248" s="7">
        <v>12</v>
      </c>
      <c r="AM248" s="7">
        <v>16</v>
      </c>
      <c r="AN248" s="7">
        <v>9</v>
      </c>
      <c r="AO248" s="7">
        <v>18</v>
      </c>
      <c r="AP248" s="7">
        <v>15</v>
      </c>
      <c r="AQ248" s="7">
        <v>16</v>
      </c>
      <c r="AR248" s="7">
        <v>12</v>
      </c>
      <c r="AS248" s="7">
        <v>12</v>
      </c>
      <c r="AT248" s="7">
        <v>13</v>
      </c>
      <c r="AU248" s="7">
        <v>11</v>
      </c>
      <c r="AV248" s="7">
        <v>12</v>
      </c>
      <c r="AW248" s="7">
        <v>12</v>
      </c>
      <c r="AX248" s="7">
        <v>10</v>
      </c>
      <c r="AY248" s="7">
        <v>9</v>
      </c>
      <c r="AZ248" s="7">
        <v>15</v>
      </c>
      <c r="BA248" s="7">
        <v>12</v>
      </c>
      <c r="BB248" s="7">
        <v>12</v>
      </c>
      <c r="BC248" s="7">
        <v>12</v>
      </c>
      <c r="BD248" s="7">
        <v>3</v>
      </c>
      <c r="BE248" s="7">
        <v>12</v>
      </c>
      <c r="BF248" s="7">
        <v>16</v>
      </c>
      <c r="BG248" s="7">
        <v>17</v>
      </c>
      <c r="BH248" s="7">
        <v>12</v>
      </c>
      <c r="BI248" s="7">
        <v>14</v>
      </c>
      <c r="BJ248" s="72">
        <v>42</v>
      </c>
      <c r="BK248" s="58">
        <f>BJ248*1000000</f>
        <v>42000000</v>
      </c>
      <c r="BL248" s="34">
        <f>SUM(AU248:BH248)</f>
        <v>165</v>
      </c>
      <c r="BM248" s="34">
        <f>BL248/14</f>
        <v>11.785714285714286</v>
      </c>
      <c r="BN248" s="34">
        <f>SUM(Y248:AF248)</f>
        <v>114</v>
      </c>
      <c r="BO248" s="34">
        <f>BN248/8</f>
        <v>14.25</v>
      </c>
      <c r="BP248" s="34">
        <f>SUM(AG248:AT248)</f>
        <v>191</v>
      </c>
      <c r="BQ248" s="34">
        <f>BP248/14</f>
        <v>13.642857142857142</v>
      </c>
      <c r="BR248" s="34">
        <f>SUM(L248:X248)</f>
        <v>151</v>
      </c>
      <c r="BS248" s="34">
        <f>BR248/13</f>
        <v>11.615384615384615</v>
      </c>
      <c r="BT248" s="34">
        <f>SUM(B248:K248)</f>
        <v>23</v>
      </c>
      <c r="BU248" s="34">
        <f>BT248/11</f>
        <v>2.0909090909090908</v>
      </c>
      <c r="BV248" s="29">
        <f>SUM(BT248+BR248+BP248+BN248+BL248)</f>
        <v>644</v>
      </c>
      <c r="BW248" s="34">
        <f>BV248/60</f>
        <v>10.733333333333333</v>
      </c>
    </row>
    <row r="249" spans="1:75" x14ac:dyDescent="0.2">
      <c r="A249" s="3" t="s">
        <v>31</v>
      </c>
      <c r="B249" s="7">
        <v>4</v>
      </c>
      <c r="C249" s="7">
        <v>1</v>
      </c>
      <c r="D249" s="7">
        <v>1</v>
      </c>
      <c r="E249" s="7">
        <v>1</v>
      </c>
      <c r="F249" s="7">
        <v>2</v>
      </c>
      <c r="G249" s="7">
        <v>1</v>
      </c>
      <c r="H249" s="7">
        <v>4</v>
      </c>
      <c r="I249" s="7">
        <v>2</v>
      </c>
      <c r="J249" s="7">
        <v>3</v>
      </c>
      <c r="K249" s="7">
        <v>1</v>
      </c>
      <c r="L249" s="7">
        <v>3</v>
      </c>
      <c r="M249" s="7">
        <v>11</v>
      </c>
      <c r="N249" s="7">
        <v>10</v>
      </c>
      <c r="O249" s="7">
        <v>11</v>
      </c>
      <c r="P249" s="7">
        <v>15</v>
      </c>
      <c r="Q249" s="7">
        <v>13</v>
      </c>
      <c r="R249" s="7">
        <v>7</v>
      </c>
      <c r="S249" s="7">
        <v>8</v>
      </c>
      <c r="T249" s="7">
        <v>12</v>
      </c>
      <c r="U249" s="7">
        <v>9</v>
      </c>
      <c r="V249" s="7">
        <v>14</v>
      </c>
      <c r="W249" s="7">
        <v>14</v>
      </c>
      <c r="X249" s="7">
        <v>16</v>
      </c>
      <c r="Y249" s="7">
        <v>13</v>
      </c>
      <c r="Z249" s="7">
        <v>13</v>
      </c>
      <c r="AA249" s="7">
        <v>15</v>
      </c>
      <c r="AB249" s="7">
        <v>15</v>
      </c>
      <c r="AC249" s="7">
        <v>16</v>
      </c>
      <c r="AD249" s="7">
        <v>13</v>
      </c>
      <c r="AE249" s="7">
        <v>14</v>
      </c>
      <c r="AF249" s="7">
        <v>16</v>
      </c>
      <c r="AG249" s="7">
        <v>15</v>
      </c>
      <c r="AH249" s="7">
        <v>15</v>
      </c>
      <c r="AI249" s="7">
        <v>12</v>
      </c>
      <c r="AJ249" s="7">
        <v>12</v>
      </c>
      <c r="AK249" s="7">
        <v>13</v>
      </c>
      <c r="AL249" s="7">
        <v>16</v>
      </c>
      <c r="AM249" s="7">
        <v>10</v>
      </c>
      <c r="AN249" s="7">
        <v>12</v>
      </c>
      <c r="AO249" s="7">
        <v>15</v>
      </c>
      <c r="AP249" s="7">
        <v>12</v>
      </c>
      <c r="AQ249" s="7">
        <v>13</v>
      </c>
      <c r="AR249" s="7">
        <v>11</v>
      </c>
      <c r="AS249" s="7">
        <v>13</v>
      </c>
      <c r="AT249" s="7">
        <v>14</v>
      </c>
      <c r="AU249" s="7">
        <v>12</v>
      </c>
      <c r="AV249" s="7">
        <v>11</v>
      </c>
      <c r="AW249" s="7">
        <v>14</v>
      </c>
      <c r="AX249" s="7">
        <v>12</v>
      </c>
      <c r="AY249" s="7">
        <v>11</v>
      </c>
      <c r="AZ249" s="7">
        <v>13</v>
      </c>
      <c r="BA249" s="7">
        <v>12</v>
      </c>
      <c r="BB249" s="7">
        <v>9</v>
      </c>
      <c r="BC249" s="7">
        <v>11</v>
      </c>
      <c r="BD249" s="7">
        <v>11</v>
      </c>
      <c r="BE249" s="7">
        <v>13</v>
      </c>
      <c r="BF249" s="7">
        <v>12</v>
      </c>
      <c r="BG249" s="7">
        <v>9</v>
      </c>
      <c r="BH249" s="7">
        <v>13</v>
      </c>
      <c r="BI249" s="7">
        <v>14</v>
      </c>
      <c r="BJ249" s="72">
        <v>34</v>
      </c>
      <c r="BK249" s="58">
        <f>BJ249*1000000</f>
        <v>34000000</v>
      </c>
      <c r="BL249" s="34">
        <f>SUM(AU249:BH249)</f>
        <v>163</v>
      </c>
      <c r="BM249" s="34">
        <f>BL249/14</f>
        <v>11.642857142857142</v>
      </c>
      <c r="BN249" s="34">
        <f>SUM(Y249:AF249)</f>
        <v>115</v>
      </c>
      <c r="BO249" s="34">
        <f>BN249/8</f>
        <v>14.375</v>
      </c>
      <c r="BP249" s="34">
        <f>SUM(AG249:AT249)</f>
        <v>183</v>
      </c>
      <c r="BQ249" s="34">
        <f>BP249/14</f>
        <v>13.071428571428571</v>
      </c>
      <c r="BR249" s="34">
        <f>SUM(L249:X249)</f>
        <v>143</v>
      </c>
      <c r="BS249" s="34">
        <f>BR249/13</f>
        <v>11</v>
      </c>
      <c r="BT249" s="34">
        <f>SUM(B249:K249)</f>
        <v>20</v>
      </c>
      <c r="BU249" s="34">
        <f>BT249/11</f>
        <v>1.8181818181818181</v>
      </c>
      <c r="BV249" s="29">
        <f>SUM(BT249+BR249+BP249+BN249+BL249)</f>
        <v>624</v>
      </c>
      <c r="BW249" s="34">
        <f>BV249/60</f>
        <v>10.4</v>
      </c>
    </row>
    <row r="250" spans="1:75" x14ac:dyDescent="0.2">
      <c r="A250" s="3" t="s">
        <v>179</v>
      </c>
      <c r="B250" s="7">
        <v>1</v>
      </c>
      <c r="C250" s="7">
        <v>1</v>
      </c>
      <c r="D250" s="7">
        <v>1</v>
      </c>
      <c r="E250" s="7">
        <v>3</v>
      </c>
      <c r="F250" s="7">
        <v>3</v>
      </c>
      <c r="G250" s="7">
        <v>4</v>
      </c>
      <c r="H250" s="7">
        <v>3</v>
      </c>
      <c r="I250" s="7">
        <v>2</v>
      </c>
      <c r="J250" s="7">
        <v>2</v>
      </c>
      <c r="K250" s="7">
        <v>3</v>
      </c>
      <c r="L250" s="7">
        <v>3</v>
      </c>
      <c r="M250" s="7">
        <v>14</v>
      </c>
      <c r="N250" s="7">
        <v>7</v>
      </c>
      <c r="O250" s="7">
        <v>14</v>
      </c>
      <c r="P250" s="7">
        <v>16</v>
      </c>
      <c r="Q250" s="7">
        <v>13</v>
      </c>
      <c r="R250" s="7">
        <v>13</v>
      </c>
      <c r="S250" s="7">
        <v>5</v>
      </c>
      <c r="T250" s="7">
        <v>12</v>
      </c>
      <c r="U250" s="7">
        <v>5</v>
      </c>
      <c r="V250" s="7">
        <v>5</v>
      </c>
      <c r="W250" s="7">
        <v>12</v>
      </c>
      <c r="X250" s="7">
        <v>15</v>
      </c>
      <c r="Y250" s="7">
        <v>11</v>
      </c>
      <c r="Z250" s="7">
        <v>12</v>
      </c>
      <c r="AA250" s="7">
        <v>15</v>
      </c>
      <c r="AB250" s="7">
        <v>15</v>
      </c>
      <c r="AC250" s="7">
        <v>16</v>
      </c>
      <c r="AD250" s="7">
        <v>4</v>
      </c>
      <c r="AE250" s="7">
        <v>17</v>
      </c>
      <c r="AF250" s="7">
        <v>18</v>
      </c>
      <c r="AG250" s="7">
        <v>15</v>
      </c>
      <c r="AH250" s="7">
        <v>12</v>
      </c>
      <c r="AI250" s="7">
        <v>17</v>
      </c>
      <c r="AJ250" s="7">
        <v>13</v>
      </c>
      <c r="AK250" s="7">
        <v>11</v>
      </c>
      <c r="AL250" s="7">
        <v>18</v>
      </c>
      <c r="AM250" s="7">
        <v>9</v>
      </c>
      <c r="AN250" s="7">
        <v>17</v>
      </c>
      <c r="AO250" s="7">
        <v>15</v>
      </c>
      <c r="AP250" s="7">
        <v>15</v>
      </c>
      <c r="AQ250" s="7">
        <v>14</v>
      </c>
      <c r="AR250" s="7">
        <v>16</v>
      </c>
      <c r="AS250" s="7">
        <v>8</v>
      </c>
      <c r="AT250" s="7">
        <v>15</v>
      </c>
      <c r="AU250" s="7">
        <v>12</v>
      </c>
      <c r="AV250" s="7">
        <v>13</v>
      </c>
      <c r="AW250" s="7">
        <v>13</v>
      </c>
      <c r="AX250" s="7">
        <v>16</v>
      </c>
      <c r="AY250" s="7">
        <v>14</v>
      </c>
      <c r="AZ250" s="7">
        <v>17</v>
      </c>
      <c r="BA250" s="7">
        <v>16</v>
      </c>
      <c r="BB250" s="7">
        <v>7</v>
      </c>
      <c r="BC250" s="7">
        <v>14</v>
      </c>
      <c r="BD250" s="7">
        <v>3</v>
      </c>
      <c r="BE250" s="7">
        <v>8</v>
      </c>
      <c r="BF250" s="7">
        <v>16</v>
      </c>
      <c r="BG250" s="7">
        <v>16</v>
      </c>
      <c r="BH250" s="7">
        <v>5</v>
      </c>
      <c r="BI250" s="7">
        <v>17</v>
      </c>
      <c r="BJ250" s="72">
        <v>75</v>
      </c>
      <c r="BK250" s="58">
        <f>BJ250*1000000</f>
        <v>75000000</v>
      </c>
      <c r="BL250" s="34">
        <f>SUM(AU250:BH250)</f>
        <v>170</v>
      </c>
      <c r="BM250" s="34">
        <f>BL250/14</f>
        <v>12.142857142857142</v>
      </c>
      <c r="BN250" s="34">
        <f>SUM(Y250:AF250)</f>
        <v>108</v>
      </c>
      <c r="BO250" s="34">
        <f>BN250/8</f>
        <v>13.5</v>
      </c>
      <c r="BP250" s="34">
        <f>SUM(AG250:AT250)</f>
        <v>195</v>
      </c>
      <c r="BQ250" s="34">
        <f>BP250/14</f>
        <v>13.928571428571429</v>
      </c>
      <c r="BR250" s="34">
        <f>SUM(L250:X250)</f>
        <v>134</v>
      </c>
      <c r="BS250" s="34">
        <f>BR250/13</f>
        <v>10.307692307692308</v>
      </c>
      <c r="BT250" s="34">
        <f>SUM(B250:K250)</f>
        <v>23</v>
      </c>
      <c r="BU250" s="34">
        <f>BT250/11</f>
        <v>2.0909090909090908</v>
      </c>
      <c r="BV250" s="29">
        <f>SUM(BT250+BR250+BP250+BN250+BL250)</f>
        <v>630</v>
      </c>
      <c r="BW250" s="34">
        <f>BV250/60</f>
        <v>10.5</v>
      </c>
    </row>
    <row r="251" spans="1:75" x14ac:dyDescent="0.2">
      <c r="A251" s="3" t="s">
        <v>163</v>
      </c>
      <c r="B251" s="7">
        <v>1</v>
      </c>
      <c r="C251" s="7">
        <v>3</v>
      </c>
      <c r="D251" s="7">
        <v>3</v>
      </c>
      <c r="E251" s="7">
        <v>2</v>
      </c>
      <c r="F251" s="7">
        <v>1</v>
      </c>
      <c r="G251" s="7">
        <v>2</v>
      </c>
      <c r="H251" s="7">
        <v>1</v>
      </c>
      <c r="I251" s="7">
        <v>2</v>
      </c>
      <c r="J251" s="7">
        <v>2</v>
      </c>
      <c r="K251" s="7">
        <v>2</v>
      </c>
      <c r="L251" s="7">
        <v>3</v>
      </c>
      <c r="M251" s="7">
        <v>14</v>
      </c>
      <c r="N251" s="7">
        <v>10</v>
      </c>
      <c r="O251" s="7">
        <v>12</v>
      </c>
      <c r="P251" s="7">
        <v>15</v>
      </c>
      <c r="Q251" s="7">
        <v>11</v>
      </c>
      <c r="R251" s="7">
        <v>16</v>
      </c>
      <c r="S251" s="7">
        <v>5</v>
      </c>
      <c r="T251" s="7">
        <v>13</v>
      </c>
      <c r="U251" s="7">
        <v>12</v>
      </c>
      <c r="V251" s="7">
        <v>7</v>
      </c>
      <c r="W251" s="7">
        <v>15</v>
      </c>
      <c r="X251" s="7">
        <v>14</v>
      </c>
      <c r="Y251" s="7">
        <v>12</v>
      </c>
      <c r="Z251" s="7">
        <v>12</v>
      </c>
      <c r="AA251" s="7">
        <v>15</v>
      </c>
      <c r="AB251" s="7">
        <v>15</v>
      </c>
      <c r="AC251" s="7">
        <v>17</v>
      </c>
      <c r="AD251" s="7">
        <v>7</v>
      </c>
      <c r="AE251" s="7">
        <v>15</v>
      </c>
      <c r="AF251" s="7">
        <v>18</v>
      </c>
      <c r="AG251" s="7">
        <v>15</v>
      </c>
      <c r="AH251" s="7">
        <v>16</v>
      </c>
      <c r="AI251" s="7">
        <v>13</v>
      </c>
      <c r="AJ251" s="7">
        <v>13</v>
      </c>
      <c r="AK251" s="7">
        <v>15</v>
      </c>
      <c r="AL251" s="7">
        <v>15</v>
      </c>
      <c r="AM251" s="7">
        <v>12</v>
      </c>
      <c r="AN251" s="7">
        <v>14</v>
      </c>
      <c r="AO251" s="7">
        <v>14</v>
      </c>
      <c r="AP251" s="7">
        <v>15</v>
      </c>
      <c r="AQ251" s="7">
        <v>16</v>
      </c>
      <c r="AR251" s="7">
        <v>14</v>
      </c>
      <c r="AS251" s="7">
        <v>14</v>
      </c>
      <c r="AT251" s="7">
        <v>15</v>
      </c>
      <c r="AU251" s="7">
        <v>14</v>
      </c>
      <c r="AV251" s="7">
        <v>8</v>
      </c>
      <c r="AW251" s="7">
        <v>12</v>
      </c>
      <c r="AX251" s="7">
        <v>13</v>
      </c>
      <c r="AY251" s="7">
        <v>7</v>
      </c>
      <c r="AZ251" s="7">
        <v>13</v>
      </c>
      <c r="BA251" s="7">
        <v>5</v>
      </c>
      <c r="BB251" s="7">
        <v>9</v>
      </c>
      <c r="BC251" s="7">
        <v>9</v>
      </c>
      <c r="BD251" s="7">
        <v>13</v>
      </c>
      <c r="BE251" s="7">
        <v>12</v>
      </c>
      <c r="BF251" s="7">
        <v>13</v>
      </c>
      <c r="BG251" s="7">
        <v>9</v>
      </c>
      <c r="BH251" s="7">
        <v>14</v>
      </c>
      <c r="BI251" s="7">
        <v>14</v>
      </c>
      <c r="BJ251" s="72">
        <v>46</v>
      </c>
      <c r="BK251" s="58">
        <f>BJ251*1000000</f>
        <v>46000000</v>
      </c>
      <c r="BL251" s="34">
        <f>SUM(AU251:BH251)</f>
        <v>151</v>
      </c>
      <c r="BM251" s="34">
        <f>BL251/14</f>
        <v>10.785714285714286</v>
      </c>
      <c r="BN251" s="34">
        <f>SUM(Y251:AF251)</f>
        <v>111</v>
      </c>
      <c r="BO251" s="34">
        <f>BN251/8</f>
        <v>13.875</v>
      </c>
      <c r="BP251" s="34">
        <f>SUM(AG251:AT251)</f>
        <v>201</v>
      </c>
      <c r="BQ251" s="34">
        <f>BP251/14</f>
        <v>14.357142857142858</v>
      </c>
      <c r="BR251" s="34">
        <f>SUM(L251:X251)</f>
        <v>147</v>
      </c>
      <c r="BS251" s="34">
        <f>BR251/13</f>
        <v>11.307692307692308</v>
      </c>
      <c r="BT251" s="34">
        <f>SUM(B251:K251)</f>
        <v>19</v>
      </c>
      <c r="BU251" s="34">
        <f>BT251/11</f>
        <v>1.7272727272727273</v>
      </c>
      <c r="BV251" s="29">
        <f>SUM(BT251+BR251+BP251+BN251+BL251)</f>
        <v>629</v>
      </c>
      <c r="BW251" s="34">
        <f>BV251/60</f>
        <v>10.483333333333333</v>
      </c>
    </row>
    <row r="252" spans="1:75" x14ac:dyDescent="0.2">
      <c r="A252" s="3" t="s">
        <v>190</v>
      </c>
      <c r="B252" s="7">
        <v>1</v>
      </c>
      <c r="C252" s="7">
        <v>1</v>
      </c>
      <c r="D252" s="7">
        <v>3</v>
      </c>
      <c r="E252" s="7">
        <v>3</v>
      </c>
      <c r="F252" s="7">
        <v>3</v>
      </c>
      <c r="G252" s="7">
        <v>2</v>
      </c>
      <c r="H252" s="7">
        <v>2</v>
      </c>
      <c r="I252" s="7">
        <v>3</v>
      </c>
      <c r="J252" s="7">
        <v>1</v>
      </c>
      <c r="K252" s="7">
        <v>3</v>
      </c>
      <c r="L252" s="7">
        <v>1</v>
      </c>
      <c r="M252" s="7">
        <v>11</v>
      </c>
      <c r="N252" s="7">
        <v>11</v>
      </c>
      <c r="O252" s="7">
        <v>13</v>
      </c>
      <c r="P252" s="7">
        <v>14</v>
      </c>
      <c r="Q252" s="7">
        <v>11</v>
      </c>
      <c r="R252" s="7">
        <v>13</v>
      </c>
      <c r="S252" s="7">
        <v>4</v>
      </c>
      <c r="T252" s="7">
        <v>12</v>
      </c>
      <c r="U252" s="7">
        <v>8</v>
      </c>
      <c r="V252" s="7">
        <v>9</v>
      </c>
      <c r="W252" s="7">
        <v>12</v>
      </c>
      <c r="X252" s="7">
        <v>13</v>
      </c>
      <c r="Y252" s="7">
        <v>12</v>
      </c>
      <c r="Z252" s="7">
        <v>14</v>
      </c>
      <c r="AA252" s="7">
        <v>14</v>
      </c>
      <c r="AB252" s="7">
        <v>12</v>
      </c>
      <c r="AC252" s="7">
        <v>14</v>
      </c>
      <c r="AD252" s="7">
        <v>13</v>
      </c>
      <c r="AE252" s="7">
        <v>14</v>
      </c>
      <c r="AF252" s="7">
        <v>14</v>
      </c>
      <c r="AG252" s="7">
        <v>12</v>
      </c>
      <c r="AH252" s="7">
        <v>13</v>
      </c>
      <c r="AI252" s="7">
        <v>13</v>
      </c>
      <c r="AJ252" s="7">
        <v>12</v>
      </c>
      <c r="AK252" s="7">
        <v>15</v>
      </c>
      <c r="AL252" s="7">
        <v>13</v>
      </c>
      <c r="AM252" s="7">
        <v>12</v>
      </c>
      <c r="AN252" s="7">
        <v>11</v>
      </c>
      <c r="AO252" s="7">
        <v>14</v>
      </c>
      <c r="AP252" s="7">
        <v>13</v>
      </c>
      <c r="AQ252" s="7">
        <v>13</v>
      </c>
      <c r="AR252" s="7">
        <v>13</v>
      </c>
      <c r="AS252" s="7">
        <v>13</v>
      </c>
      <c r="AT252" s="7">
        <v>14</v>
      </c>
      <c r="AU252" s="7">
        <v>9</v>
      </c>
      <c r="AV252" s="7">
        <v>4</v>
      </c>
      <c r="AW252" s="7">
        <v>7</v>
      </c>
      <c r="AX252" s="7">
        <v>9</v>
      </c>
      <c r="AY252" s="7">
        <v>7</v>
      </c>
      <c r="AZ252" s="7">
        <v>13</v>
      </c>
      <c r="BA252" s="7">
        <v>6</v>
      </c>
      <c r="BB252" s="7">
        <v>14</v>
      </c>
      <c r="BC252" s="7">
        <v>8</v>
      </c>
      <c r="BD252" s="7">
        <v>4</v>
      </c>
      <c r="BE252" s="7">
        <v>15</v>
      </c>
      <c r="BF252" s="7">
        <v>13</v>
      </c>
      <c r="BG252" s="7">
        <v>8</v>
      </c>
      <c r="BH252" s="7">
        <v>14</v>
      </c>
      <c r="BI252" s="7">
        <v>10</v>
      </c>
      <c r="BJ252" s="72">
        <v>6.75</v>
      </c>
      <c r="BK252" s="58">
        <f>BJ252*1000000</f>
        <v>6750000</v>
      </c>
      <c r="BL252" s="34">
        <f>SUM(AU252:BH252)</f>
        <v>131</v>
      </c>
      <c r="BM252" s="34">
        <f>BL252/14</f>
        <v>9.3571428571428577</v>
      </c>
      <c r="BN252" s="34">
        <f>SUM(Y252:AF252)</f>
        <v>107</v>
      </c>
      <c r="BO252" s="34">
        <f>BN252/8</f>
        <v>13.375</v>
      </c>
      <c r="BP252" s="34">
        <f>SUM(AG252:AT252)</f>
        <v>181</v>
      </c>
      <c r="BQ252" s="34">
        <f>BP252/14</f>
        <v>12.928571428571429</v>
      </c>
      <c r="BR252" s="34">
        <f>SUM(L252:X252)</f>
        <v>132</v>
      </c>
      <c r="BS252" s="34">
        <f>BR252/13</f>
        <v>10.153846153846153</v>
      </c>
      <c r="BT252" s="34">
        <f>SUM(B252:K252)</f>
        <v>22</v>
      </c>
      <c r="BU252" s="34">
        <f>BT252/11</f>
        <v>2</v>
      </c>
      <c r="BV252" s="29">
        <f>SUM(BT252+BR252+BP252+BN252+BL252)</f>
        <v>573</v>
      </c>
      <c r="BW252" s="34">
        <f>BV252/60</f>
        <v>9.5500000000000007</v>
      </c>
    </row>
    <row r="253" spans="1:75" x14ac:dyDescent="0.2">
      <c r="A253" s="3" t="s">
        <v>243</v>
      </c>
      <c r="B253" s="7">
        <v>4</v>
      </c>
      <c r="C253" s="7">
        <v>3</v>
      </c>
      <c r="D253" s="7">
        <v>1</v>
      </c>
      <c r="E253" s="7">
        <v>3</v>
      </c>
      <c r="F253" s="7">
        <v>3</v>
      </c>
      <c r="G253" s="7">
        <v>3</v>
      </c>
      <c r="H253" s="7">
        <v>1</v>
      </c>
      <c r="I253" s="7">
        <v>3</v>
      </c>
      <c r="J253" s="7">
        <v>3</v>
      </c>
      <c r="K253" s="7">
        <v>2</v>
      </c>
      <c r="L253" s="7">
        <v>1</v>
      </c>
      <c r="M253" s="7">
        <v>15</v>
      </c>
      <c r="N253" s="7">
        <v>19</v>
      </c>
      <c r="O253" s="7">
        <v>10</v>
      </c>
      <c r="P253" s="7">
        <v>16</v>
      </c>
      <c r="Q253" s="7">
        <v>11</v>
      </c>
      <c r="R253" s="7">
        <v>14</v>
      </c>
      <c r="S253" s="7">
        <v>13</v>
      </c>
      <c r="T253" s="7">
        <v>10</v>
      </c>
      <c r="U253" s="7">
        <v>12</v>
      </c>
      <c r="V253" s="7">
        <v>4</v>
      </c>
      <c r="W253" s="7">
        <v>15</v>
      </c>
      <c r="X253" s="7">
        <v>15</v>
      </c>
      <c r="Y253" s="7">
        <v>16</v>
      </c>
      <c r="Z253" s="7">
        <v>12</v>
      </c>
      <c r="AA253" s="7">
        <v>14</v>
      </c>
      <c r="AB253" s="7">
        <v>15</v>
      </c>
      <c r="AC253" s="7">
        <v>17</v>
      </c>
      <c r="AD253" s="7">
        <v>13</v>
      </c>
      <c r="AE253" s="7">
        <v>14</v>
      </c>
      <c r="AF253" s="7">
        <v>15</v>
      </c>
      <c r="AG253" s="7">
        <v>16</v>
      </c>
      <c r="AH253" s="7">
        <v>17</v>
      </c>
      <c r="AI253" s="7">
        <v>16</v>
      </c>
      <c r="AJ253" s="7">
        <v>13</v>
      </c>
      <c r="AK253" s="7">
        <v>12</v>
      </c>
      <c r="AL253" s="7">
        <v>14</v>
      </c>
      <c r="AM253" s="7">
        <v>16</v>
      </c>
      <c r="AN253" s="7">
        <v>12</v>
      </c>
      <c r="AO253" s="7">
        <v>15</v>
      </c>
      <c r="AP253" s="7">
        <v>13</v>
      </c>
      <c r="AQ253" s="7">
        <v>10</v>
      </c>
      <c r="AR253" s="7">
        <v>15</v>
      </c>
      <c r="AS253" s="7">
        <v>13</v>
      </c>
      <c r="AT253" s="7">
        <v>14</v>
      </c>
      <c r="AU253" s="7">
        <v>13</v>
      </c>
      <c r="AV253" s="7">
        <v>14</v>
      </c>
      <c r="AW253" s="7">
        <v>12</v>
      </c>
      <c r="AX253" s="7">
        <v>13</v>
      </c>
      <c r="AY253" s="7">
        <v>12</v>
      </c>
      <c r="AZ253" s="7">
        <v>15</v>
      </c>
      <c r="BA253" s="7">
        <v>13</v>
      </c>
      <c r="BB253" s="7">
        <v>12</v>
      </c>
      <c r="BC253" s="7">
        <v>14</v>
      </c>
      <c r="BD253" s="7">
        <v>10</v>
      </c>
      <c r="BE253" s="7">
        <v>12</v>
      </c>
      <c r="BF253" s="7">
        <v>16</v>
      </c>
      <c r="BG253" s="7">
        <v>14</v>
      </c>
      <c r="BH253" s="7">
        <v>11</v>
      </c>
      <c r="BI253" s="7">
        <v>16</v>
      </c>
      <c r="BJ253" s="72">
        <v>47.5</v>
      </c>
      <c r="BK253" s="58">
        <f>BJ253*1000000</f>
        <v>47500000</v>
      </c>
      <c r="BL253" s="34">
        <f>SUM(AU253:BH253)</f>
        <v>181</v>
      </c>
      <c r="BM253" s="34">
        <f>BL253/14</f>
        <v>12.928571428571429</v>
      </c>
      <c r="BN253" s="34">
        <f>SUM(Y253:AF253)</f>
        <v>116</v>
      </c>
      <c r="BO253" s="34">
        <f>BN253/8</f>
        <v>14.5</v>
      </c>
      <c r="BP253" s="34">
        <f>SUM(AG253:AT253)</f>
        <v>196</v>
      </c>
      <c r="BQ253" s="34">
        <f>BP253/14</f>
        <v>14</v>
      </c>
      <c r="BR253" s="34">
        <f>SUM(L253:X253)</f>
        <v>155</v>
      </c>
      <c r="BS253" s="34">
        <f>BR253/13</f>
        <v>11.923076923076923</v>
      </c>
      <c r="BT253" s="34">
        <f>SUM(B253:K253)</f>
        <v>26</v>
      </c>
      <c r="BU253" s="34">
        <f>BT253/11</f>
        <v>2.3636363636363638</v>
      </c>
      <c r="BV253" s="29">
        <f>SUM(BT253+BR253+BP253+BN253+BL253)</f>
        <v>674</v>
      </c>
      <c r="BW253" s="34">
        <f>BV253/60</f>
        <v>11.233333333333333</v>
      </c>
    </row>
    <row r="254" spans="1:75" x14ac:dyDescent="0.2">
      <c r="A254" s="3" t="s">
        <v>68</v>
      </c>
      <c r="B254" s="7">
        <v>3</v>
      </c>
      <c r="C254" s="7">
        <v>2</v>
      </c>
      <c r="D254" s="7">
        <v>2</v>
      </c>
      <c r="E254" s="7">
        <v>1</v>
      </c>
      <c r="F254" s="7">
        <v>3</v>
      </c>
      <c r="G254" s="7">
        <v>2</v>
      </c>
      <c r="H254" s="7">
        <v>1</v>
      </c>
      <c r="I254" s="7">
        <v>1</v>
      </c>
      <c r="J254" s="7">
        <v>1</v>
      </c>
      <c r="K254" s="7">
        <v>2</v>
      </c>
      <c r="L254" s="7">
        <v>1</v>
      </c>
      <c r="M254" s="7">
        <v>13</v>
      </c>
      <c r="N254" s="7">
        <v>20</v>
      </c>
      <c r="O254" s="7">
        <v>11</v>
      </c>
      <c r="P254" s="7">
        <v>11</v>
      </c>
      <c r="Q254" s="7">
        <v>13</v>
      </c>
      <c r="R254" s="7">
        <v>9</v>
      </c>
      <c r="S254" s="7">
        <v>12</v>
      </c>
      <c r="T254" s="7">
        <v>8</v>
      </c>
      <c r="U254" s="7">
        <v>6</v>
      </c>
      <c r="V254" s="7">
        <v>3</v>
      </c>
      <c r="W254" s="7">
        <v>13</v>
      </c>
      <c r="X254" s="7">
        <v>11</v>
      </c>
      <c r="Y254" s="7">
        <v>13</v>
      </c>
      <c r="Z254" s="7">
        <v>11</v>
      </c>
      <c r="AA254" s="7">
        <v>11</v>
      </c>
      <c r="AB254" s="7">
        <v>12</v>
      </c>
      <c r="AC254" s="7">
        <v>17</v>
      </c>
      <c r="AD254" s="7">
        <v>15</v>
      </c>
      <c r="AE254" s="7">
        <v>13</v>
      </c>
      <c r="AF254" s="7">
        <v>13</v>
      </c>
      <c r="AG254" s="7">
        <v>14</v>
      </c>
      <c r="AH254" s="7">
        <v>11</v>
      </c>
      <c r="AI254" s="7">
        <v>14</v>
      </c>
      <c r="AJ254" s="7">
        <v>12</v>
      </c>
      <c r="AK254" s="7">
        <v>14</v>
      </c>
      <c r="AL254" s="7">
        <v>8</v>
      </c>
      <c r="AM254" s="7">
        <v>13</v>
      </c>
      <c r="AN254" s="7">
        <v>11</v>
      </c>
      <c r="AO254" s="7">
        <v>11</v>
      </c>
      <c r="AP254" s="7">
        <v>13</v>
      </c>
      <c r="AQ254" s="7">
        <v>13</v>
      </c>
      <c r="AR254" s="7">
        <v>15</v>
      </c>
      <c r="AS254" s="7">
        <v>13</v>
      </c>
      <c r="AT254" s="7">
        <v>13</v>
      </c>
      <c r="AU254" s="7">
        <v>11</v>
      </c>
      <c r="AV254" s="7">
        <v>5</v>
      </c>
      <c r="AW254" s="7">
        <v>6</v>
      </c>
      <c r="AX254" s="7">
        <v>8</v>
      </c>
      <c r="AY254" s="7">
        <v>7</v>
      </c>
      <c r="AZ254" s="7">
        <v>14</v>
      </c>
      <c r="BA254" s="7">
        <v>7</v>
      </c>
      <c r="BB254" s="7">
        <v>13</v>
      </c>
      <c r="BC254" s="7">
        <v>9</v>
      </c>
      <c r="BD254" s="7">
        <v>11</v>
      </c>
      <c r="BE254" s="7">
        <v>13</v>
      </c>
      <c r="BF254" s="7">
        <v>13</v>
      </c>
      <c r="BG254" s="7">
        <v>8</v>
      </c>
      <c r="BH254" s="7">
        <v>13</v>
      </c>
      <c r="BI254" s="7">
        <v>13</v>
      </c>
      <c r="BJ254" s="72">
        <v>13</v>
      </c>
      <c r="BK254" s="58">
        <f>BJ254*1000000</f>
        <v>13000000</v>
      </c>
      <c r="BL254" s="34">
        <f>SUM(AU254:BH254)</f>
        <v>138</v>
      </c>
      <c r="BM254" s="34">
        <f>BL254/14</f>
        <v>9.8571428571428577</v>
      </c>
      <c r="BN254" s="34">
        <f>SUM(Y254:AF254)</f>
        <v>105</v>
      </c>
      <c r="BO254" s="34">
        <f>BN254/8</f>
        <v>13.125</v>
      </c>
      <c r="BP254" s="34">
        <f>SUM(AG254:AT254)</f>
        <v>175</v>
      </c>
      <c r="BQ254" s="34">
        <f>BP254/14</f>
        <v>12.5</v>
      </c>
      <c r="BR254" s="34">
        <f>SUM(L254:X254)</f>
        <v>131</v>
      </c>
      <c r="BS254" s="34">
        <f>BR254/13</f>
        <v>10.076923076923077</v>
      </c>
      <c r="BT254" s="34">
        <f>SUM(B254:K254)</f>
        <v>18</v>
      </c>
      <c r="BU254" s="34">
        <f>BT254/11</f>
        <v>1.6363636363636365</v>
      </c>
      <c r="BV254" s="29">
        <f>SUM(BT254+BR254+BP254+BN254+BL254)</f>
        <v>567</v>
      </c>
      <c r="BW254" s="34">
        <f>BV254/60</f>
        <v>9.4499999999999993</v>
      </c>
    </row>
    <row r="255" spans="1:75" x14ac:dyDescent="0.2">
      <c r="A255" s="3" t="s">
        <v>4</v>
      </c>
      <c r="B255" s="7">
        <v>1</v>
      </c>
      <c r="C255" s="7">
        <v>3</v>
      </c>
      <c r="D255" s="7">
        <v>3</v>
      </c>
      <c r="E255" s="7">
        <v>3</v>
      </c>
      <c r="F255" s="7">
        <v>2</v>
      </c>
      <c r="G255" s="7">
        <v>1</v>
      </c>
      <c r="H255" s="7">
        <v>1</v>
      </c>
      <c r="I255" s="7">
        <v>3</v>
      </c>
      <c r="J255" s="7">
        <v>2</v>
      </c>
      <c r="K255" s="7">
        <v>3</v>
      </c>
      <c r="L255" s="7">
        <v>1</v>
      </c>
      <c r="M255" s="7">
        <v>15</v>
      </c>
      <c r="N255" s="7">
        <v>17</v>
      </c>
      <c r="O255" s="7">
        <v>15</v>
      </c>
      <c r="P255" s="7">
        <v>20</v>
      </c>
      <c r="Q255" s="7">
        <v>16</v>
      </c>
      <c r="R255" s="7">
        <v>17</v>
      </c>
      <c r="S255" s="7">
        <v>6</v>
      </c>
      <c r="T255" s="7">
        <v>14</v>
      </c>
      <c r="U255" s="7">
        <v>10</v>
      </c>
      <c r="V255" s="7">
        <v>6</v>
      </c>
      <c r="W255" s="7">
        <v>16</v>
      </c>
      <c r="X255" s="7">
        <v>16</v>
      </c>
      <c r="Y255" s="7">
        <v>15</v>
      </c>
      <c r="Z255" s="7">
        <v>13</v>
      </c>
      <c r="AA255" s="7">
        <v>14</v>
      </c>
      <c r="AB255" s="7">
        <v>15</v>
      </c>
      <c r="AC255" s="7">
        <v>16</v>
      </c>
      <c r="AD255" s="7">
        <v>11</v>
      </c>
      <c r="AE255" s="7">
        <v>15</v>
      </c>
      <c r="AF255" s="7">
        <v>17</v>
      </c>
      <c r="AG255" s="7">
        <v>15</v>
      </c>
      <c r="AH255" s="7">
        <v>15</v>
      </c>
      <c r="AI255" s="7">
        <v>16</v>
      </c>
      <c r="AJ255" s="7">
        <v>13</v>
      </c>
      <c r="AK255" s="7">
        <v>13</v>
      </c>
      <c r="AL255" s="7">
        <v>13</v>
      </c>
      <c r="AM255" s="7">
        <v>15</v>
      </c>
      <c r="AN255" s="7">
        <v>14</v>
      </c>
      <c r="AO255" s="7">
        <v>19</v>
      </c>
      <c r="AP255" s="7">
        <v>15</v>
      </c>
      <c r="AQ255" s="7">
        <v>14</v>
      </c>
      <c r="AR255" s="7">
        <v>17</v>
      </c>
      <c r="AS255" s="7">
        <v>14</v>
      </c>
      <c r="AT255" s="7">
        <v>16</v>
      </c>
      <c r="AU255" s="7">
        <v>15</v>
      </c>
      <c r="AV255" s="7">
        <v>13</v>
      </c>
      <c r="AW255" s="7">
        <v>17</v>
      </c>
      <c r="AX255" s="7">
        <v>12</v>
      </c>
      <c r="AY255" s="7">
        <v>12</v>
      </c>
      <c r="AZ255" s="7">
        <v>16</v>
      </c>
      <c r="BA255" s="7">
        <v>13</v>
      </c>
      <c r="BB255" s="7">
        <v>11</v>
      </c>
      <c r="BC255" s="7">
        <v>13</v>
      </c>
      <c r="BD255" s="7">
        <v>13</v>
      </c>
      <c r="BE255" s="7">
        <v>13</v>
      </c>
      <c r="BF255" s="7">
        <v>18</v>
      </c>
      <c r="BG255" s="7">
        <v>13</v>
      </c>
      <c r="BH255" s="7">
        <v>13</v>
      </c>
      <c r="BI255" s="7">
        <v>16</v>
      </c>
      <c r="BJ255" s="72">
        <v>64</v>
      </c>
      <c r="BK255" s="58">
        <f>BJ255*1000000</f>
        <v>64000000</v>
      </c>
      <c r="BL255" s="34">
        <f>SUM(AU255:BH255)</f>
        <v>192</v>
      </c>
      <c r="BM255" s="34">
        <f>BL255/14</f>
        <v>13.714285714285714</v>
      </c>
      <c r="BN255" s="34">
        <f>SUM(Y255:AF255)</f>
        <v>116</v>
      </c>
      <c r="BO255" s="34">
        <f>BN255/8</f>
        <v>14.5</v>
      </c>
      <c r="BP255" s="34">
        <f>SUM(AG255:AT255)</f>
        <v>209</v>
      </c>
      <c r="BQ255" s="34">
        <f>BP255/14</f>
        <v>14.928571428571429</v>
      </c>
      <c r="BR255" s="34">
        <f>SUM(L255:X255)</f>
        <v>169</v>
      </c>
      <c r="BS255" s="34">
        <f>BR255/13</f>
        <v>13</v>
      </c>
      <c r="BT255" s="34">
        <f>SUM(B255:K255)</f>
        <v>22</v>
      </c>
      <c r="BU255" s="34">
        <f>BT255/11</f>
        <v>2</v>
      </c>
      <c r="BV255" s="29">
        <f>SUM(BT255+BR255+BP255+BN255+BL255)</f>
        <v>708</v>
      </c>
      <c r="BW255" s="34">
        <f>BV255/60</f>
        <v>11.8</v>
      </c>
    </row>
    <row r="256" spans="1:75" x14ac:dyDescent="0.2">
      <c r="A256" s="3" t="s">
        <v>112</v>
      </c>
      <c r="B256" s="7">
        <v>1</v>
      </c>
      <c r="C256" s="7">
        <v>1</v>
      </c>
      <c r="D256" s="7">
        <v>4</v>
      </c>
      <c r="E256" s="7">
        <v>4</v>
      </c>
      <c r="F256" s="7">
        <v>2</v>
      </c>
      <c r="G256" s="7">
        <v>1</v>
      </c>
      <c r="H256" s="7">
        <v>2</v>
      </c>
      <c r="I256" s="7">
        <v>2</v>
      </c>
      <c r="J256" s="7">
        <v>2</v>
      </c>
      <c r="K256" s="7">
        <v>3</v>
      </c>
      <c r="L256" s="7">
        <v>2</v>
      </c>
      <c r="M256" s="7">
        <v>12</v>
      </c>
      <c r="N256" s="7">
        <v>15</v>
      </c>
      <c r="O256" s="7">
        <v>12</v>
      </c>
      <c r="P256" s="7">
        <v>20</v>
      </c>
      <c r="Q256" s="7">
        <v>14</v>
      </c>
      <c r="R256" s="7">
        <v>14</v>
      </c>
      <c r="S256" s="7">
        <v>13</v>
      </c>
      <c r="T256" s="7">
        <v>15</v>
      </c>
      <c r="U256" s="7">
        <v>3</v>
      </c>
      <c r="V256" s="7">
        <v>6</v>
      </c>
      <c r="W256" s="7">
        <v>13</v>
      </c>
      <c r="X256" s="7">
        <v>16</v>
      </c>
      <c r="Y256" s="7">
        <v>11</v>
      </c>
      <c r="Z256" s="7">
        <v>14</v>
      </c>
      <c r="AA256" s="7">
        <v>15</v>
      </c>
      <c r="AB256" s="7">
        <v>15</v>
      </c>
      <c r="AC256" s="7">
        <v>13</v>
      </c>
      <c r="AD256" s="7">
        <v>15</v>
      </c>
      <c r="AE256" s="7">
        <v>16</v>
      </c>
      <c r="AF256" s="7">
        <v>18</v>
      </c>
      <c r="AG256" s="7">
        <v>15</v>
      </c>
      <c r="AH256" s="7">
        <v>15</v>
      </c>
      <c r="AI256" s="7">
        <v>15</v>
      </c>
      <c r="AJ256" s="7">
        <v>12</v>
      </c>
      <c r="AK256" s="7">
        <v>13</v>
      </c>
      <c r="AL256" s="7">
        <v>15</v>
      </c>
      <c r="AM256" s="7">
        <v>10</v>
      </c>
      <c r="AN256" s="7">
        <v>14</v>
      </c>
      <c r="AO256" s="7">
        <v>15</v>
      </c>
      <c r="AP256" s="7">
        <v>15</v>
      </c>
      <c r="AQ256" s="7">
        <v>13</v>
      </c>
      <c r="AR256" s="7">
        <v>15</v>
      </c>
      <c r="AS256" s="7">
        <v>9</v>
      </c>
      <c r="AT256" s="7">
        <v>17</v>
      </c>
      <c r="AU256" s="7">
        <v>15</v>
      </c>
      <c r="AV256" s="7">
        <v>11</v>
      </c>
      <c r="AW256" s="7">
        <v>12</v>
      </c>
      <c r="AX256" s="7">
        <v>16</v>
      </c>
      <c r="AY256" s="7">
        <v>16</v>
      </c>
      <c r="AZ256" s="7">
        <v>16</v>
      </c>
      <c r="BA256" s="7">
        <v>11</v>
      </c>
      <c r="BB256" s="7">
        <v>16</v>
      </c>
      <c r="BC256" s="7">
        <v>15</v>
      </c>
      <c r="BD256" s="7">
        <v>11</v>
      </c>
      <c r="BE256" s="7">
        <v>12</v>
      </c>
      <c r="BF256" s="7">
        <v>14</v>
      </c>
      <c r="BG256" s="7">
        <v>14</v>
      </c>
      <c r="BH256" s="7">
        <v>10</v>
      </c>
      <c r="BI256" s="7">
        <v>16</v>
      </c>
      <c r="BJ256" s="72">
        <v>87</v>
      </c>
      <c r="BK256" s="58">
        <f>BJ256*1000000</f>
        <v>87000000</v>
      </c>
      <c r="BL256" s="34">
        <f>SUM(AU256:BH256)</f>
        <v>189</v>
      </c>
      <c r="BM256" s="34">
        <f>BL256/14</f>
        <v>13.5</v>
      </c>
      <c r="BN256" s="34">
        <f>SUM(Y256:AF256)</f>
        <v>117</v>
      </c>
      <c r="BO256" s="34">
        <f>BN256/8</f>
        <v>14.625</v>
      </c>
      <c r="BP256" s="34">
        <f>SUM(AG256:AT256)</f>
        <v>193</v>
      </c>
      <c r="BQ256" s="34">
        <f>BP256/14</f>
        <v>13.785714285714286</v>
      </c>
      <c r="BR256" s="34">
        <f>SUM(L256:X256)</f>
        <v>155</v>
      </c>
      <c r="BS256" s="34">
        <f>BR256/13</f>
        <v>11.923076923076923</v>
      </c>
      <c r="BT256" s="34">
        <f>SUM(B256:K256)</f>
        <v>22</v>
      </c>
      <c r="BU256" s="34">
        <f>BT256/11</f>
        <v>2</v>
      </c>
      <c r="BV256" s="29">
        <f>SUM(BT256+BR256+BP256+BN256+BL256)</f>
        <v>676</v>
      </c>
      <c r="BW256" s="34">
        <f>BV256/60</f>
        <v>11.266666666666667</v>
      </c>
    </row>
    <row r="257" spans="1:76" x14ac:dyDescent="0.2">
      <c r="A257" s="3" t="s">
        <v>266</v>
      </c>
      <c r="B257" s="7">
        <v>3</v>
      </c>
      <c r="C257" s="7">
        <v>3</v>
      </c>
      <c r="D257" s="7">
        <v>3</v>
      </c>
      <c r="E257" s="7">
        <v>1</v>
      </c>
      <c r="F257" s="7">
        <v>1</v>
      </c>
      <c r="G257" s="7">
        <v>2</v>
      </c>
      <c r="H257" s="7">
        <v>2</v>
      </c>
      <c r="I257" s="7">
        <v>1</v>
      </c>
      <c r="J257" s="7">
        <v>3</v>
      </c>
      <c r="K257" s="7">
        <v>3</v>
      </c>
      <c r="L257" s="7">
        <v>1</v>
      </c>
      <c r="M257" s="7">
        <v>12</v>
      </c>
      <c r="N257" s="7">
        <v>13</v>
      </c>
      <c r="O257" s="7">
        <v>14</v>
      </c>
      <c r="P257" s="7">
        <v>11</v>
      </c>
      <c r="Q257" s="7">
        <v>12</v>
      </c>
      <c r="R257" s="7">
        <v>12</v>
      </c>
      <c r="S257" s="7">
        <v>7</v>
      </c>
      <c r="T257" s="7">
        <v>10</v>
      </c>
      <c r="U257" s="7">
        <v>5</v>
      </c>
      <c r="V257" s="7">
        <v>7</v>
      </c>
      <c r="W257" s="7">
        <v>12</v>
      </c>
      <c r="X257" s="7">
        <v>14</v>
      </c>
      <c r="Y257" s="7">
        <v>14</v>
      </c>
      <c r="Z257" s="7">
        <v>11</v>
      </c>
      <c r="AA257" s="7">
        <v>11</v>
      </c>
      <c r="AB257" s="7">
        <v>14</v>
      </c>
      <c r="AC257" s="7">
        <v>13</v>
      </c>
      <c r="AD257" s="7">
        <v>12</v>
      </c>
      <c r="AE257" s="7">
        <v>13</v>
      </c>
      <c r="AF257" s="7">
        <v>17</v>
      </c>
      <c r="AG257" s="7">
        <v>16</v>
      </c>
      <c r="AH257" s="7">
        <v>12</v>
      </c>
      <c r="AI257" s="7">
        <v>8</v>
      </c>
      <c r="AJ257" s="7">
        <v>9</v>
      </c>
      <c r="AK257" s="7">
        <v>11</v>
      </c>
      <c r="AL257" s="7">
        <v>17</v>
      </c>
      <c r="AM257" s="7">
        <v>4</v>
      </c>
      <c r="AN257" s="7">
        <v>14</v>
      </c>
      <c r="AO257" s="7">
        <v>15</v>
      </c>
      <c r="AP257" s="7">
        <v>14</v>
      </c>
      <c r="AQ257" s="7">
        <v>11</v>
      </c>
      <c r="AR257" s="7">
        <v>17</v>
      </c>
      <c r="AS257" s="7">
        <v>8</v>
      </c>
      <c r="AT257" s="7">
        <v>13</v>
      </c>
      <c r="AU257" s="7">
        <v>9</v>
      </c>
      <c r="AV257" s="7">
        <v>9</v>
      </c>
      <c r="AW257" s="7">
        <v>10</v>
      </c>
      <c r="AX257" s="7">
        <v>13</v>
      </c>
      <c r="AY257" s="7">
        <v>15</v>
      </c>
      <c r="AZ257" s="7">
        <v>17</v>
      </c>
      <c r="BA257" s="7">
        <v>7</v>
      </c>
      <c r="BB257" s="7">
        <v>9</v>
      </c>
      <c r="BC257" s="7">
        <v>12</v>
      </c>
      <c r="BD257" s="7">
        <v>5</v>
      </c>
      <c r="BE257" s="7">
        <v>6</v>
      </c>
      <c r="BF257" s="7">
        <v>16</v>
      </c>
      <c r="BG257" s="7">
        <v>6</v>
      </c>
      <c r="BH257" s="7">
        <v>10</v>
      </c>
      <c r="BI257" s="7">
        <v>14</v>
      </c>
      <c r="BJ257" s="72">
        <v>37</v>
      </c>
      <c r="BK257" s="58">
        <f>BJ257*1000000</f>
        <v>37000000</v>
      </c>
      <c r="BL257" s="34">
        <f>SUM(AU257:BH257)</f>
        <v>144</v>
      </c>
      <c r="BM257" s="34">
        <f>BL257/14</f>
        <v>10.285714285714286</v>
      </c>
      <c r="BN257" s="34">
        <f>SUM(Y257:AF257)</f>
        <v>105</v>
      </c>
      <c r="BO257" s="34">
        <f>BN257/8</f>
        <v>13.125</v>
      </c>
      <c r="BP257" s="34">
        <f>SUM(AG257:AT257)</f>
        <v>169</v>
      </c>
      <c r="BQ257" s="34">
        <f>BP257/14</f>
        <v>12.071428571428571</v>
      </c>
      <c r="BR257" s="34">
        <f>SUM(L257:X257)</f>
        <v>130</v>
      </c>
      <c r="BS257" s="34">
        <f>BR257/13</f>
        <v>10</v>
      </c>
      <c r="BT257" s="34">
        <f>SUM(B257:K257)</f>
        <v>22</v>
      </c>
      <c r="BU257" s="34">
        <f>BT257/11</f>
        <v>2</v>
      </c>
      <c r="BV257" s="29">
        <f>SUM(BT257+BR257+BP257+BN257+BL257)</f>
        <v>570</v>
      </c>
      <c r="BW257" s="34">
        <f>BV257/60</f>
        <v>9.5</v>
      </c>
    </row>
    <row r="258" spans="1:76" x14ac:dyDescent="0.2">
      <c r="A258" s="3" t="s">
        <v>59</v>
      </c>
      <c r="B258" s="7">
        <v>2</v>
      </c>
      <c r="C258" s="7">
        <v>1</v>
      </c>
      <c r="D258" s="7">
        <v>3</v>
      </c>
      <c r="E258" s="7">
        <v>1</v>
      </c>
      <c r="F258" s="7">
        <v>3</v>
      </c>
      <c r="G258" s="7">
        <v>1</v>
      </c>
      <c r="H258" s="7">
        <v>3</v>
      </c>
      <c r="I258" s="7">
        <v>3</v>
      </c>
      <c r="J258" s="7">
        <v>2</v>
      </c>
      <c r="K258" s="7">
        <v>2</v>
      </c>
      <c r="L258" s="7">
        <v>2</v>
      </c>
      <c r="M258" s="7">
        <v>14</v>
      </c>
      <c r="N258" s="7">
        <v>8</v>
      </c>
      <c r="O258" s="7">
        <v>16</v>
      </c>
      <c r="P258" s="7">
        <v>14</v>
      </c>
      <c r="Q258" s="7">
        <v>10</v>
      </c>
      <c r="R258" s="7">
        <v>12</v>
      </c>
      <c r="S258" s="7">
        <v>12</v>
      </c>
      <c r="T258" s="7">
        <v>12</v>
      </c>
      <c r="U258" s="7">
        <v>7</v>
      </c>
      <c r="V258" s="7">
        <v>5</v>
      </c>
      <c r="W258" s="7">
        <v>13</v>
      </c>
      <c r="X258" s="7">
        <v>15</v>
      </c>
      <c r="Y258" s="7">
        <v>13</v>
      </c>
      <c r="Z258" s="7">
        <v>10</v>
      </c>
      <c r="AA258" s="7">
        <v>11</v>
      </c>
      <c r="AB258" s="7">
        <v>12</v>
      </c>
      <c r="AC258" s="7">
        <v>13</v>
      </c>
      <c r="AD258" s="7">
        <v>7</v>
      </c>
      <c r="AE258" s="7">
        <v>12</v>
      </c>
      <c r="AF258" s="7">
        <v>15</v>
      </c>
      <c r="AG258" s="7">
        <v>14</v>
      </c>
      <c r="AH258" s="7">
        <v>12</v>
      </c>
      <c r="AI258" s="7">
        <v>15</v>
      </c>
      <c r="AJ258" s="7">
        <v>12</v>
      </c>
      <c r="AK258" s="7">
        <v>9</v>
      </c>
      <c r="AL258" s="7">
        <v>16</v>
      </c>
      <c r="AM258" s="7">
        <v>15</v>
      </c>
      <c r="AN258" s="7">
        <v>15</v>
      </c>
      <c r="AO258" s="7">
        <v>15</v>
      </c>
      <c r="AP258" s="7">
        <v>12</v>
      </c>
      <c r="AQ258" s="7">
        <v>12</v>
      </c>
      <c r="AR258" s="7">
        <v>16</v>
      </c>
      <c r="AS258" s="7">
        <v>10</v>
      </c>
      <c r="AT258" s="7">
        <v>13</v>
      </c>
      <c r="AU258" s="7">
        <v>10</v>
      </c>
      <c r="AV258" s="7">
        <v>16</v>
      </c>
      <c r="AW258" s="7">
        <v>16</v>
      </c>
      <c r="AX258" s="7">
        <v>14</v>
      </c>
      <c r="AY258" s="7">
        <v>14</v>
      </c>
      <c r="AZ258" s="7">
        <v>16</v>
      </c>
      <c r="BA258" s="7">
        <v>14</v>
      </c>
      <c r="BB258" s="7">
        <v>8</v>
      </c>
      <c r="BC258" s="7">
        <v>14</v>
      </c>
      <c r="BD258" s="7">
        <v>13</v>
      </c>
      <c r="BE258" s="7">
        <v>8</v>
      </c>
      <c r="BF258" s="7">
        <v>14</v>
      </c>
      <c r="BG258" s="7">
        <v>14</v>
      </c>
      <c r="BH258" s="7">
        <v>8</v>
      </c>
      <c r="BI258" s="7">
        <v>17</v>
      </c>
      <c r="BJ258" s="72">
        <v>32</v>
      </c>
      <c r="BK258" s="58">
        <f>BJ258*1000000</f>
        <v>32000000</v>
      </c>
      <c r="BL258" s="34">
        <f>SUM(AU258:BH258)</f>
        <v>179</v>
      </c>
      <c r="BM258" s="34">
        <f>BL258/14</f>
        <v>12.785714285714286</v>
      </c>
      <c r="BN258" s="34">
        <f>SUM(Y258:AF258)</f>
        <v>93</v>
      </c>
      <c r="BO258" s="34">
        <f>BN258/8</f>
        <v>11.625</v>
      </c>
      <c r="BP258" s="34">
        <f>SUM(AG258:AT258)</f>
        <v>186</v>
      </c>
      <c r="BQ258" s="34">
        <f>BP258/14</f>
        <v>13.285714285714286</v>
      </c>
      <c r="BR258" s="34">
        <f>SUM(L258:X258)</f>
        <v>140</v>
      </c>
      <c r="BS258" s="34">
        <f>BR258/13</f>
        <v>10.76923076923077</v>
      </c>
      <c r="BT258" s="34">
        <f>SUM(B258:K258)</f>
        <v>21</v>
      </c>
      <c r="BU258" s="34">
        <f>BT258/11</f>
        <v>1.9090909090909092</v>
      </c>
      <c r="BV258" s="29">
        <f>SUM(BT258+BR258+BP258+BN258+BL258)</f>
        <v>619</v>
      </c>
      <c r="BW258" s="34">
        <f>BV258/60</f>
        <v>10.316666666666666</v>
      </c>
    </row>
    <row r="259" spans="1:76" x14ac:dyDescent="0.2">
      <c r="A259" s="3" t="s">
        <v>189</v>
      </c>
      <c r="B259" s="7">
        <v>2</v>
      </c>
      <c r="C259" s="7">
        <v>1</v>
      </c>
      <c r="D259" s="7">
        <v>4</v>
      </c>
      <c r="E259" s="7">
        <v>2</v>
      </c>
      <c r="F259" s="7">
        <v>2</v>
      </c>
      <c r="G259" s="7">
        <v>2</v>
      </c>
      <c r="H259" s="7">
        <v>1</v>
      </c>
      <c r="I259" s="7">
        <v>1</v>
      </c>
      <c r="J259" s="7">
        <v>2</v>
      </c>
      <c r="K259" s="7">
        <v>1</v>
      </c>
      <c r="L259" s="7">
        <v>1</v>
      </c>
      <c r="M259" s="7">
        <v>14</v>
      </c>
      <c r="N259" s="7">
        <v>13</v>
      </c>
      <c r="O259" s="7">
        <v>13</v>
      </c>
      <c r="P259" s="7">
        <v>17</v>
      </c>
      <c r="Q259" s="7">
        <v>14</v>
      </c>
      <c r="R259" s="7">
        <v>12</v>
      </c>
      <c r="S259" s="7">
        <v>7</v>
      </c>
      <c r="T259" s="7">
        <v>12</v>
      </c>
      <c r="U259" s="7">
        <v>7</v>
      </c>
      <c r="V259" s="7">
        <v>6</v>
      </c>
      <c r="W259" s="7">
        <v>14</v>
      </c>
      <c r="X259" s="7">
        <v>13</v>
      </c>
      <c r="Y259" s="7">
        <v>17</v>
      </c>
      <c r="Z259" s="7">
        <v>13</v>
      </c>
      <c r="AA259" s="7">
        <v>14</v>
      </c>
      <c r="AB259" s="7">
        <v>15</v>
      </c>
      <c r="AC259" s="7">
        <v>13</v>
      </c>
      <c r="AD259" s="7">
        <v>5</v>
      </c>
      <c r="AE259" s="7">
        <v>14</v>
      </c>
      <c r="AF259" s="7">
        <v>19</v>
      </c>
      <c r="AG259" s="7">
        <v>14</v>
      </c>
      <c r="AH259" s="7">
        <v>13</v>
      </c>
      <c r="AI259" s="7">
        <v>13</v>
      </c>
      <c r="AJ259" s="7">
        <v>10</v>
      </c>
      <c r="AK259" s="7">
        <v>9</v>
      </c>
      <c r="AL259" s="7">
        <v>17</v>
      </c>
      <c r="AM259" s="7">
        <v>10</v>
      </c>
      <c r="AN259" s="7">
        <v>14</v>
      </c>
      <c r="AO259" s="7">
        <v>17</v>
      </c>
      <c r="AP259" s="7">
        <v>14</v>
      </c>
      <c r="AQ259" s="7">
        <v>13</v>
      </c>
      <c r="AR259" s="7">
        <v>15</v>
      </c>
      <c r="AS259" s="7">
        <v>13</v>
      </c>
      <c r="AT259" s="7">
        <v>14</v>
      </c>
      <c r="AU259" s="7">
        <v>8</v>
      </c>
      <c r="AV259" s="7">
        <v>11</v>
      </c>
      <c r="AW259" s="7">
        <v>13</v>
      </c>
      <c r="AX259" s="7">
        <v>16</v>
      </c>
      <c r="AY259" s="7">
        <v>16</v>
      </c>
      <c r="AZ259" s="7">
        <v>14</v>
      </c>
      <c r="BA259" s="7">
        <v>10</v>
      </c>
      <c r="BB259" s="7">
        <v>10</v>
      </c>
      <c r="BC259" s="7">
        <v>13</v>
      </c>
      <c r="BD259" s="7">
        <v>4</v>
      </c>
      <c r="BE259" s="7">
        <v>8</v>
      </c>
      <c r="BF259" s="7">
        <v>14</v>
      </c>
      <c r="BG259" s="7">
        <v>15</v>
      </c>
      <c r="BH259" s="7">
        <v>8</v>
      </c>
      <c r="BI259" s="7">
        <v>14</v>
      </c>
      <c r="BJ259" s="72">
        <v>60</v>
      </c>
      <c r="BK259" s="58">
        <f>BJ259*1000000</f>
        <v>60000000</v>
      </c>
      <c r="BL259" s="34">
        <f>SUM(AU259:BH259)</f>
        <v>160</v>
      </c>
      <c r="BM259" s="34">
        <f>BL259/14</f>
        <v>11.428571428571429</v>
      </c>
      <c r="BN259" s="34">
        <f>SUM(Y259:AF259)</f>
        <v>110</v>
      </c>
      <c r="BO259" s="34">
        <f>BN259/8</f>
        <v>13.75</v>
      </c>
      <c r="BP259" s="34">
        <f>SUM(AG259:AT259)</f>
        <v>186</v>
      </c>
      <c r="BQ259" s="34">
        <f>BP259/14</f>
        <v>13.285714285714286</v>
      </c>
      <c r="BR259" s="34">
        <f>SUM(L259:X259)</f>
        <v>143</v>
      </c>
      <c r="BS259" s="34">
        <f>BR259/13</f>
        <v>11</v>
      </c>
      <c r="BT259" s="34">
        <f>SUM(B259:K259)</f>
        <v>18</v>
      </c>
      <c r="BU259" s="34">
        <f>BT259/11</f>
        <v>1.6363636363636365</v>
      </c>
      <c r="BV259" s="29">
        <f>SUM(BT259+BR259+BP259+BN259+BL259)</f>
        <v>617</v>
      </c>
      <c r="BW259" s="34">
        <f>BV259/60</f>
        <v>10.283333333333333</v>
      </c>
    </row>
    <row r="260" spans="1:76" x14ac:dyDescent="0.2">
      <c r="A260" s="3" t="s">
        <v>32</v>
      </c>
      <c r="B260" s="7">
        <v>1</v>
      </c>
      <c r="C260" s="7">
        <v>2</v>
      </c>
      <c r="D260" s="7">
        <v>2</v>
      </c>
      <c r="E260" s="7">
        <v>3</v>
      </c>
      <c r="F260" s="7">
        <v>1</v>
      </c>
      <c r="G260" s="7">
        <v>1</v>
      </c>
      <c r="H260" s="7">
        <v>2</v>
      </c>
      <c r="I260" s="7">
        <v>3</v>
      </c>
      <c r="J260" s="7">
        <v>2</v>
      </c>
      <c r="K260" s="7">
        <v>3</v>
      </c>
      <c r="L260" s="7">
        <v>2</v>
      </c>
      <c r="M260" s="7">
        <v>12</v>
      </c>
      <c r="N260" s="7">
        <v>12</v>
      </c>
      <c r="O260" s="7">
        <v>10</v>
      </c>
      <c r="P260" s="7">
        <v>14</v>
      </c>
      <c r="Q260" s="7">
        <v>13</v>
      </c>
      <c r="R260" s="7">
        <v>12</v>
      </c>
      <c r="S260" s="7">
        <v>4</v>
      </c>
      <c r="T260" s="7">
        <v>8</v>
      </c>
      <c r="U260" s="7">
        <v>8</v>
      </c>
      <c r="V260" s="7">
        <v>10</v>
      </c>
      <c r="W260" s="7">
        <v>12</v>
      </c>
      <c r="X260" s="7">
        <v>15</v>
      </c>
      <c r="Y260" s="7">
        <v>14</v>
      </c>
      <c r="Z260" s="7">
        <v>11</v>
      </c>
      <c r="AA260" s="7">
        <v>13</v>
      </c>
      <c r="AB260" s="7">
        <v>16</v>
      </c>
      <c r="AC260" s="7">
        <v>16</v>
      </c>
      <c r="AD260" s="7">
        <v>6</v>
      </c>
      <c r="AE260" s="7">
        <v>14</v>
      </c>
      <c r="AF260" s="7">
        <v>19</v>
      </c>
      <c r="AG260" s="7">
        <v>17</v>
      </c>
      <c r="AH260" s="7">
        <v>12</v>
      </c>
      <c r="AI260" s="7">
        <v>14</v>
      </c>
      <c r="AJ260" s="7">
        <v>12</v>
      </c>
      <c r="AK260" s="7">
        <v>9</v>
      </c>
      <c r="AL260" s="7">
        <v>14</v>
      </c>
      <c r="AM260" s="7">
        <v>12</v>
      </c>
      <c r="AN260" s="7">
        <v>17</v>
      </c>
      <c r="AO260" s="7">
        <v>16</v>
      </c>
      <c r="AP260" s="7">
        <v>13</v>
      </c>
      <c r="AQ260" s="7">
        <v>12</v>
      </c>
      <c r="AR260" s="7">
        <v>14</v>
      </c>
      <c r="AS260" s="7">
        <v>13</v>
      </c>
      <c r="AT260" s="7">
        <v>15</v>
      </c>
      <c r="AU260" s="7">
        <v>14</v>
      </c>
      <c r="AV260" s="7">
        <v>8</v>
      </c>
      <c r="AW260" s="7">
        <v>14</v>
      </c>
      <c r="AX260" s="7">
        <v>16</v>
      </c>
      <c r="AY260" s="7">
        <v>13</v>
      </c>
      <c r="AZ260" s="7">
        <v>14</v>
      </c>
      <c r="BA260" s="7">
        <v>9</v>
      </c>
      <c r="BB260" s="7">
        <v>9</v>
      </c>
      <c r="BC260" s="7">
        <v>11</v>
      </c>
      <c r="BD260" s="7">
        <v>4</v>
      </c>
      <c r="BE260" s="7">
        <v>6</v>
      </c>
      <c r="BF260" s="7">
        <v>13</v>
      </c>
      <c r="BG260" s="7">
        <v>13</v>
      </c>
      <c r="BH260" s="7">
        <v>4</v>
      </c>
      <c r="BI260" s="7">
        <v>16</v>
      </c>
      <c r="BJ260" s="72">
        <v>58</v>
      </c>
      <c r="BK260" s="58">
        <f>BJ260*1000000</f>
        <v>58000000</v>
      </c>
      <c r="BL260" s="34">
        <f>SUM(AU260:BH260)</f>
        <v>148</v>
      </c>
      <c r="BM260" s="34">
        <f>BL260/14</f>
        <v>10.571428571428571</v>
      </c>
      <c r="BN260" s="34">
        <f>SUM(Y260:AF260)</f>
        <v>109</v>
      </c>
      <c r="BO260" s="34">
        <f>BN260/8</f>
        <v>13.625</v>
      </c>
      <c r="BP260" s="34">
        <f>SUM(AG260:AT260)</f>
        <v>190</v>
      </c>
      <c r="BQ260" s="34">
        <f>BP260/14</f>
        <v>13.571428571428571</v>
      </c>
      <c r="BR260" s="34">
        <f>SUM(L260:X260)</f>
        <v>132</v>
      </c>
      <c r="BS260" s="34">
        <f>BR260/13</f>
        <v>10.153846153846153</v>
      </c>
      <c r="BT260" s="34">
        <f>SUM(B260:K260)</f>
        <v>20</v>
      </c>
      <c r="BU260" s="34">
        <f>BT260/11</f>
        <v>1.8181818181818181</v>
      </c>
      <c r="BV260" s="29">
        <f>SUM(BT260+BR260+BP260+BN260+BL260)</f>
        <v>599</v>
      </c>
      <c r="BW260" s="34">
        <f>BV260/60</f>
        <v>9.9833333333333325</v>
      </c>
    </row>
    <row r="261" spans="1:76" x14ac:dyDescent="0.2">
      <c r="A261" s="3" t="s">
        <v>148</v>
      </c>
      <c r="B261" s="7">
        <v>1</v>
      </c>
      <c r="C261" s="7">
        <v>1</v>
      </c>
      <c r="D261" s="7">
        <v>1</v>
      </c>
      <c r="E261" s="7">
        <v>1</v>
      </c>
      <c r="F261" s="7">
        <v>2</v>
      </c>
      <c r="G261" s="7">
        <v>2</v>
      </c>
      <c r="H261" s="7">
        <v>4</v>
      </c>
      <c r="I261" s="7">
        <v>1</v>
      </c>
      <c r="J261" s="7">
        <v>2</v>
      </c>
      <c r="K261" s="7">
        <v>1</v>
      </c>
      <c r="L261" s="7">
        <v>2</v>
      </c>
      <c r="M261" s="7">
        <v>13</v>
      </c>
      <c r="N261" s="7">
        <v>9</v>
      </c>
      <c r="O261" s="7">
        <v>10</v>
      </c>
      <c r="P261" s="7">
        <v>7</v>
      </c>
      <c r="Q261" s="7">
        <v>12</v>
      </c>
      <c r="R261" s="7">
        <v>9</v>
      </c>
      <c r="S261" s="7">
        <v>7</v>
      </c>
      <c r="T261" s="7">
        <v>13</v>
      </c>
      <c r="U261" s="7">
        <v>6</v>
      </c>
      <c r="V261" s="7">
        <v>5</v>
      </c>
      <c r="W261" s="7">
        <v>14</v>
      </c>
      <c r="X261" s="7">
        <v>12</v>
      </c>
      <c r="Y261" s="7">
        <v>19</v>
      </c>
      <c r="Z261" s="7">
        <v>12</v>
      </c>
      <c r="AA261" s="7">
        <v>12</v>
      </c>
      <c r="AB261" s="7">
        <v>12</v>
      </c>
      <c r="AC261" s="7">
        <v>15</v>
      </c>
      <c r="AD261" s="7">
        <v>8</v>
      </c>
      <c r="AE261" s="7">
        <v>12</v>
      </c>
      <c r="AF261" s="7">
        <v>15</v>
      </c>
      <c r="AG261" s="7">
        <v>12</v>
      </c>
      <c r="AH261" s="7">
        <v>13</v>
      </c>
      <c r="AI261" s="7">
        <v>14</v>
      </c>
      <c r="AJ261" s="7">
        <v>14</v>
      </c>
      <c r="AK261" s="7">
        <v>12</v>
      </c>
      <c r="AL261" s="7">
        <v>13</v>
      </c>
      <c r="AM261" s="7">
        <v>12</v>
      </c>
      <c r="AN261" s="7">
        <v>14</v>
      </c>
      <c r="AO261" s="7">
        <v>12</v>
      </c>
      <c r="AP261" s="7">
        <v>13</v>
      </c>
      <c r="AQ261" s="7">
        <v>12</v>
      </c>
      <c r="AR261" s="7">
        <v>14</v>
      </c>
      <c r="AS261" s="7">
        <v>13</v>
      </c>
      <c r="AT261" s="7">
        <v>15</v>
      </c>
      <c r="AU261" s="7">
        <v>11</v>
      </c>
      <c r="AV261" s="7">
        <v>11</v>
      </c>
      <c r="AW261" s="7">
        <v>11</v>
      </c>
      <c r="AX261" s="7">
        <v>11</v>
      </c>
      <c r="AY261" s="7">
        <v>7</v>
      </c>
      <c r="AZ261" s="7">
        <v>14</v>
      </c>
      <c r="BA261" s="7">
        <v>9</v>
      </c>
      <c r="BB261" s="7">
        <v>9</v>
      </c>
      <c r="BC261" s="7">
        <v>14</v>
      </c>
      <c r="BD261" s="7">
        <v>11</v>
      </c>
      <c r="BE261" s="7">
        <v>11</v>
      </c>
      <c r="BF261" s="7">
        <v>15</v>
      </c>
      <c r="BG261" s="7">
        <v>9</v>
      </c>
      <c r="BH261" s="7">
        <v>13</v>
      </c>
      <c r="BI261" s="7">
        <v>15</v>
      </c>
      <c r="BJ261" s="72">
        <v>19.25</v>
      </c>
      <c r="BK261" s="58">
        <f>BJ261*1000000</f>
        <v>19250000</v>
      </c>
      <c r="BL261" s="34">
        <f>SUM(AU261:BH261)</f>
        <v>156</v>
      </c>
      <c r="BM261" s="34">
        <f>BL261/14</f>
        <v>11.142857142857142</v>
      </c>
      <c r="BN261" s="34">
        <f>SUM(Y261:AF261)</f>
        <v>105</v>
      </c>
      <c r="BO261" s="34">
        <f>BN261/8</f>
        <v>13.125</v>
      </c>
      <c r="BP261" s="34">
        <f>SUM(AG261:AT261)</f>
        <v>183</v>
      </c>
      <c r="BQ261" s="34">
        <f>BP261/14</f>
        <v>13.071428571428571</v>
      </c>
      <c r="BR261" s="34">
        <f>SUM(L261:X261)</f>
        <v>119</v>
      </c>
      <c r="BS261" s="34">
        <f>BR261/13</f>
        <v>9.1538461538461533</v>
      </c>
      <c r="BT261" s="34">
        <f>SUM(B261:K261)</f>
        <v>16</v>
      </c>
      <c r="BU261" s="34">
        <f>BT261/11</f>
        <v>1.4545454545454546</v>
      </c>
      <c r="BV261" s="29">
        <f>SUM(BT261+BR261+BP261+BN261+BL261)</f>
        <v>579</v>
      </c>
      <c r="BW261" s="34">
        <f>BV261/60</f>
        <v>9.65</v>
      </c>
    </row>
    <row r="262" spans="1:76" x14ac:dyDescent="0.2">
      <c r="A262" s="3" t="s">
        <v>134</v>
      </c>
      <c r="B262" s="7">
        <v>3</v>
      </c>
      <c r="C262" s="7">
        <v>1</v>
      </c>
      <c r="D262" s="7">
        <v>2</v>
      </c>
      <c r="E262" s="7">
        <v>3</v>
      </c>
      <c r="F262" s="7">
        <v>3</v>
      </c>
      <c r="G262" s="7">
        <v>1</v>
      </c>
      <c r="H262" s="7">
        <v>1</v>
      </c>
      <c r="I262" s="7">
        <v>2</v>
      </c>
      <c r="J262" s="7">
        <v>1</v>
      </c>
      <c r="K262" s="7">
        <v>3</v>
      </c>
      <c r="L262" s="7">
        <v>3</v>
      </c>
      <c r="M262" s="7">
        <v>15</v>
      </c>
      <c r="N262" s="7">
        <v>16</v>
      </c>
      <c r="O262" s="7">
        <v>14</v>
      </c>
      <c r="P262" s="7">
        <v>14</v>
      </c>
      <c r="Q262" s="7">
        <v>13</v>
      </c>
      <c r="R262" s="7">
        <v>12</v>
      </c>
      <c r="S262" s="7">
        <v>7</v>
      </c>
      <c r="T262" s="7">
        <v>14</v>
      </c>
      <c r="U262" s="7">
        <v>9</v>
      </c>
      <c r="V262" s="7">
        <v>8</v>
      </c>
      <c r="W262" s="7">
        <v>13</v>
      </c>
      <c r="X262" s="7">
        <v>13</v>
      </c>
      <c r="Y262" s="7">
        <v>16</v>
      </c>
      <c r="Z262" s="7">
        <v>14</v>
      </c>
      <c r="AA262" s="7">
        <v>15</v>
      </c>
      <c r="AB262" s="7">
        <v>16</v>
      </c>
      <c r="AC262" s="7">
        <v>16</v>
      </c>
      <c r="AD262" s="7">
        <v>16</v>
      </c>
      <c r="AE262" s="7">
        <v>16</v>
      </c>
      <c r="AF262" s="7">
        <v>15</v>
      </c>
      <c r="AG262" s="7">
        <v>14</v>
      </c>
      <c r="AH262" s="7">
        <v>14</v>
      </c>
      <c r="AI262" s="7">
        <v>13</v>
      </c>
      <c r="AJ262" s="7">
        <v>14</v>
      </c>
      <c r="AK262" s="7">
        <v>15</v>
      </c>
      <c r="AL262" s="7">
        <v>11</v>
      </c>
      <c r="AM262" s="7">
        <v>13</v>
      </c>
      <c r="AN262" s="7">
        <v>10</v>
      </c>
      <c r="AO262" s="7">
        <v>14</v>
      </c>
      <c r="AP262" s="7">
        <v>13</v>
      </c>
      <c r="AQ262" s="7">
        <v>17</v>
      </c>
      <c r="AR262" s="7">
        <v>14</v>
      </c>
      <c r="AS262" s="7">
        <v>14</v>
      </c>
      <c r="AT262" s="7">
        <v>15</v>
      </c>
      <c r="AU262" s="7">
        <v>13</v>
      </c>
      <c r="AV262" s="7">
        <v>6</v>
      </c>
      <c r="AW262" s="7">
        <v>10</v>
      </c>
      <c r="AX262" s="7">
        <v>10</v>
      </c>
      <c r="AY262" s="7">
        <v>7</v>
      </c>
      <c r="AZ262" s="7">
        <v>12</v>
      </c>
      <c r="BA262" s="7">
        <v>7</v>
      </c>
      <c r="BB262" s="7">
        <v>14</v>
      </c>
      <c r="BC262" s="7">
        <v>11</v>
      </c>
      <c r="BD262" s="7">
        <v>5</v>
      </c>
      <c r="BE262" s="7">
        <v>13</v>
      </c>
      <c r="BF262" s="7">
        <v>12</v>
      </c>
      <c r="BG262" s="7">
        <v>9</v>
      </c>
      <c r="BH262" s="7">
        <v>13</v>
      </c>
      <c r="BI262" s="7">
        <v>12</v>
      </c>
      <c r="BJ262" s="72">
        <v>32</v>
      </c>
      <c r="BK262" s="58">
        <f>BJ262*1000000</f>
        <v>32000000</v>
      </c>
      <c r="BL262" s="34">
        <f>SUM(AU262:BH262)</f>
        <v>142</v>
      </c>
      <c r="BM262" s="34">
        <f>BL262/14</f>
        <v>10.142857142857142</v>
      </c>
      <c r="BN262" s="34">
        <f>SUM(Y262:AF262)</f>
        <v>124</v>
      </c>
      <c r="BO262" s="34">
        <f>BN262/8</f>
        <v>15.5</v>
      </c>
      <c r="BP262" s="34">
        <f>SUM(AG262:AT262)</f>
        <v>191</v>
      </c>
      <c r="BQ262" s="34">
        <f>BP262/14</f>
        <v>13.642857142857142</v>
      </c>
      <c r="BR262" s="34">
        <f>SUM(L262:X262)</f>
        <v>151</v>
      </c>
      <c r="BS262" s="34">
        <f>BR262/13</f>
        <v>11.615384615384615</v>
      </c>
      <c r="BT262" s="34">
        <f>SUM(B262:K262)</f>
        <v>20</v>
      </c>
      <c r="BU262" s="34">
        <f>BT262/11</f>
        <v>1.8181818181818181</v>
      </c>
      <c r="BV262" s="29">
        <f>SUM(BT262+BR262+BP262+BN262+BL262)</f>
        <v>628</v>
      </c>
      <c r="BW262" s="34">
        <f>BV262/60</f>
        <v>10.466666666666667</v>
      </c>
    </row>
    <row r="263" spans="1:76" x14ac:dyDescent="0.2">
      <c r="A263" s="3" t="s">
        <v>210</v>
      </c>
      <c r="B263" s="7">
        <v>15</v>
      </c>
      <c r="C263" s="7">
        <v>9</v>
      </c>
      <c r="D263" s="7">
        <v>16</v>
      </c>
      <c r="E263" s="7">
        <v>11</v>
      </c>
      <c r="F263" s="7">
        <v>14</v>
      </c>
      <c r="G263" s="7">
        <v>11</v>
      </c>
      <c r="H263" s="7">
        <v>12</v>
      </c>
      <c r="I263" s="7">
        <v>8</v>
      </c>
      <c r="J263" s="7">
        <v>13</v>
      </c>
      <c r="K263" s="7">
        <v>14</v>
      </c>
      <c r="L263" s="7">
        <v>13</v>
      </c>
      <c r="M263" s="7">
        <v>15</v>
      </c>
      <c r="N263" s="7">
        <v>14</v>
      </c>
      <c r="O263" s="7">
        <v>12</v>
      </c>
      <c r="P263" s="7">
        <v>14</v>
      </c>
      <c r="Q263" s="7">
        <v>13</v>
      </c>
      <c r="R263" s="7">
        <v>14</v>
      </c>
      <c r="S263" s="7">
        <v>11</v>
      </c>
      <c r="T263" s="7">
        <v>10</v>
      </c>
      <c r="U263" s="7">
        <v>8</v>
      </c>
      <c r="V263" s="7">
        <v>4</v>
      </c>
      <c r="W263" s="7">
        <v>14</v>
      </c>
      <c r="X263" s="7">
        <v>13</v>
      </c>
      <c r="Y263" s="7">
        <v>12</v>
      </c>
      <c r="Z263" s="7">
        <v>13</v>
      </c>
      <c r="AA263" s="7">
        <v>12</v>
      </c>
      <c r="AB263" s="7">
        <v>11</v>
      </c>
      <c r="AC263" s="7">
        <v>15</v>
      </c>
      <c r="AD263" s="7">
        <v>14</v>
      </c>
      <c r="AE263" s="7">
        <v>12</v>
      </c>
      <c r="AF263" s="7">
        <v>13</v>
      </c>
      <c r="AG263" s="7">
        <v>13</v>
      </c>
      <c r="AH263" s="7">
        <v>12</v>
      </c>
      <c r="AI263" s="7">
        <v>14</v>
      </c>
      <c r="AJ263" s="7">
        <v>11</v>
      </c>
      <c r="AK263" s="7">
        <v>13</v>
      </c>
      <c r="AL263" s="7">
        <v>2</v>
      </c>
      <c r="AM263" s="7">
        <v>13</v>
      </c>
      <c r="AN263" s="7">
        <v>10</v>
      </c>
      <c r="AO263" s="7">
        <v>14</v>
      </c>
      <c r="AP263" s="7">
        <v>15</v>
      </c>
      <c r="AQ263" s="7">
        <v>15</v>
      </c>
      <c r="AR263" s="7">
        <v>15</v>
      </c>
      <c r="AS263" s="7">
        <v>14</v>
      </c>
      <c r="AT263" s="7">
        <v>12</v>
      </c>
      <c r="AU263" s="7">
        <v>12</v>
      </c>
      <c r="AV263" s="7">
        <v>4</v>
      </c>
      <c r="AW263" s="7">
        <v>1</v>
      </c>
      <c r="AX263" s="7">
        <v>2</v>
      </c>
      <c r="AY263" s="7">
        <v>3</v>
      </c>
      <c r="AZ263" s="7">
        <v>10</v>
      </c>
      <c r="BA263" s="7">
        <v>9</v>
      </c>
      <c r="BB263" s="7">
        <v>5</v>
      </c>
      <c r="BC263" s="7">
        <v>2</v>
      </c>
      <c r="BD263" s="7">
        <v>1</v>
      </c>
      <c r="BE263" s="7">
        <v>1</v>
      </c>
      <c r="BF263" s="7">
        <v>10</v>
      </c>
      <c r="BG263" s="7">
        <v>5</v>
      </c>
      <c r="BH263" s="7">
        <v>3</v>
      </c>
      <c r="BI263" s="7">
        <v>10</v>
      </c>
      <c r="BJ263" s="72">
        <v>4.8</v>
      </c>
      <c r="BK263" s="58">
        <f>BJ263*1000000</f>
        <v>4800000</v>
      </c>
      <c r="BL263" s="34">
        <f>SUM(AU263:BH263)</f>
        <v>68</v>
      </c>
      <c r="BM263" s="34">
        <f>BL263/14</f>
        <v>4.8571428571428568</v>
      </c>
      <c r="BN263" s="34">
        <f>SUM(Y263:AF263)</f>
        <v>102</v>
      </c>
      <c r="BO263" s="34">
        <f>BN263/8</f>
        <v>12.75</v>
      </c>
      <c r="BP263" s="34">
        <f>SUM(AG263:AT263)</f>
        <v>173</v>
      </c>
      <c r="BQ263" s="34">
        <f>BP263/14</f>
        <v>12.357142857142858</v>
      </c>
      <c r="BR263" s="34">
        <f>SUM(L263:X263)</f>
        <v>155</v>
      </c>
      <c r="BS263" s="34">
        <f>BR263/13</f>
        <v>11.923076923076923</v>
      </c>
      <c r="BT263" s="34">
        <f>SUM(B263:K263)</f>
        <v>123</v>
      </c>
      <c r="BU263" s="34">
        <f>BT263/11</f>
        <v>11.181818181818182</v>
      </c>
      <c r="BV263" s="29">
        <f>SUM(BT263+BR263+BP263+BN263+BL263)</f>
        <v>621</v>
      </c>
      <c r="BW263" s="34">
        <f>BV263/60</f>
        <v>10.35</v>
      </c>
    </row>
    <row r="264" spans="1:76" x14ac:dyDescent="0.2">
      <c r="A264" s="3" t="s">
        <v>105</v>
      </c>
      <c r="B264" s="7">
        <v>2</v>
      </c>
      <c r="C264" s="7">
        <v>1</v>
      </c>
      <c r="D264" s="7">
        <v>1</v>
      </c>
      <c r="E264" s="7">
        <v>1</v>
      </c>
      <c r="F264" s="7">
        <v>1</v>
      </c>
      <c r="G264" s="7">
        <v>2</v>
      </c>
      <c r="H264" s="7">
        <v>2</v>
      </c>
      <c r="I264" s="7">
        <v>2</v>
      </c>
      <c r="J264" s="7">
        <v>3</v>
      </c>
      <c r="K264" s="7">
        <v>3</v>
      </c>
      <c r="L264" s="7">
        <v>3</v>
      </c>
      <c r="M264" s="7">
        <v>12</v>
      </c>
      <c r="N264" s="7">
        <v>16</v>
      </c>
      <c r="O264" s="7">
        <v>14</v>
      </c>
      <c r="P264" s="7">
        <v>16</v>
      </c>
      <c r="Q264" s="7">
        <v>12</v>
      </c>
      <c r="R264" s="7">
        <v>12</v>
      </c>
      <c r="S264" s="7">
        <v>8</v>
      </c>
      <c r="T264" s="7">
        <v>11</v>
      </c>
      <c r="U264" s="7">
        <v>12</v>
      </c>
      <c r="V264" s="7">
        <v>4</v>
      </c>
      <c r="W264" s="7">
        <v>13</v>
      </c>
      <c r="X264" s="7">
        <v>17</v>
      </c>
      <c r="Y264" s="7">
        <v>13</v>
      </c>
      <c r="Z264" s="7">
        <v>11</v>
      </c>
      <c r="AA264" s="7">
        <v>15</v>
      </c>
      <c r="AB264" s="7">
        <v>14</v>
      </c>
      <c r="AC264" s="7">
        <v>17</v>
      </c>
      <c r="AD264" s="7">
        <v>8</v>
      </c>
      <c r="AE264" s="7">
        <v>16</v>
      </c>
      <c r="AF264" s="7">
        <v>15</v>
      </c>
      <c r="AG264" s="7">
        <v>13</v>
      </c>
      <c r="AH264" s="7">
        <v>17</v>
      </c>
      <c r="AI264" s="7">
        <v>17</v>
      </c>
      <c r="AJ264" s="7">
        <v>13</v>
      </c>
      <c r="AK264" s="7">
        <v>14</v>
      </c>
      <c r="AL264" s="7">
        <v>13</v>
      </c>
      <c r="AM264" s="7">
        <v>13</v>
      </c>
      <c r="AN264" s="7">
        <v>13</v>
      </c>
      <c r="AO264" s="7">
        <v>16</v>
      </c>
      <c r="AP264" s="7">
        <v>14</v>
      </c>
      <c r="AQ264" s="7">
        <v>12</v>
      </c>
      <c r="AR264" s="7">
        <v>14</v>
      </c>
      <c r="AS264" s="7">
        <v>15</v>
      </c>
      <c r="AT264" s="7">
        <v>16</v>
      </c>
      <c r="AU264" s="7">
        <v>17</v>
      </c>
      <c r="AV264" s="7">
        <v>7</v>
      </c>
      <c r="AW264" s="7">
        <v>9</v>
      </c>
      <c r="AX264" s="7">
        <v>11</v>
      </c>
      <c r="AY264" s="7">
        <v>10</v>
      </c>
      <c r="AZ264" s="7">
        <v>16</v>
      </c>
      <c r="BA264" s="7">
        <v>7</v>
      </c>
      <c r="BB264" s="7">
        <v>7</v>
      </c>
      <c r="BC264" s="7">
        <v>12</v>
      </c>
      <c r="BD264" s="7">
        <v>9</v>
      </c>
      <c r="BE264" s="7">
        <v>13</v>
      </c>
      <c r="BF264" s="7">
        <v>15</v>
      </c>
      <c r="BG264" s="7">
        <v>10</v>
      </c>
      <c r="BH264" s="7">
        <v>13</v>
      </c>
      <c r="BI264" s="7">
        <v>15</v>
      </c>
      <c r="BJ264" s="72">
        <v>32</v>
      </c>
      <c r="BK264" s="58">
        <f>BJ264*1000000</f>
        <v>32000000</v>
      </c>
      <c r="BL264" s="34">
        <f>SUM(AU264:BH264)</f>
        <v>156</v>
      </c>
      <c r="BM264" s="34">
        <f>BL264/14</f>
        <v>11.142857142857142</v>
      </c>
      <c r="BN264" s="34">
        <f>SUM(Y264:AF264)</f>
        <v>109</v>
      </c>
      <c r="BO264" s="34">
        <f>BN264/8</f>
        <v>13.625</v>
      </c>
      <c r="BP264" s="34">
        <f>SUM(AG264:AT264)</f>
        <v>200</v>
      </c>
      <c r="BQ264" s="34">
        <f>BP264/14</f>
        <v>14.285714285714286</v>
      </c>
      <c r="BR264" s="34">
        <f>SUM(L264:X264)</f>
        <v>150</v>
      </c>
      <c r="BS264" s="34">
        <f>BR264/13</f>
        <v>11.538461538461538</v>
      </c>
      <c r="BT264" s="34">
        <f>SUM(B264:K264)</f>
        <v>18</v>
      </c>
      <c r="BU264" s="34">
        <f>BT264/11</f>
        <v>1.6363636363636365</v>
      </c>
      <c r="BV264" s="29">
        <f>SUM(BT264+BR264+BP264+BN264+BL264)</f>
        <v>633</v>
      </c>
      <c r="BW264" s="34">
        <f>BV264/60</f>
        <v>10.55</v>
      </c>
    </row>
    <row r="265" spans="1:76" x14ac:dyDescent="0.2">
      <c r="A265" s="3" t="s">
        <v>239</v>
      </c>
      <c r="B265" s="7">
        <v>1</v>
      </c>
      <c r="C265" s="7">
        <v>1</v>
      </c>
      <c r="D265" s="7">
        <v>2</v>
      </c>
      <c r="E265" s="7">
        <v>1</v>
      </c>
      <c r="F265" s="7">
        <v>2</v>
      </c>
      <c r="G265" s="7">
        <v>3</v>
      </c>
      <c r="H265" s="7">
        <v>1</v>
      </c>
      <c r="I265" s="7">
        <v>4</v>
      </c>
      <c r="J265" s="7">
        <v>2</v>
      </c>
      <c r="K265" s="7">
        <v>1</v>
      </c>
      <c r="L265" s="7">
        <v>2</v>
      </c>
      <c r="M265" s="7">
        <v>11</v>
      </c>
      <c r="N265" s="7">
        <v>11</v>
      </c>
      <c r="O265" s="7">
        <v>12</v>
      </c>
      <c r="P265" s="7">
        <v>16</v>
      </c>
      <c r="Q265" s="7">
        <v>16</v>
      </c>
      <c r="R265" s="7">
        <v>13</v>
      </c>
      <c r="S265" s="7">
        <v>5</v>
      </c>
      <c r="T265" s="7">
        <v>15</v>
      </c>
      <c r="U265" s="7">
        <v>6</v>
      </c>
      <c r="V265" s="7">
        <v>8</v>
      </c>
      <c r="W265" s="7">
        <v>16</v>
      </c>
      <c r="X265" s="7">
        <v>17</v>
      </c>
      <c r="Y265" s="7">
        <v>16</v>
      </c>
      <c r="Z265" s="7">
        <v>13</v>
      </c>
      <c r="AA265" s="7">
        <v>13</v>
      </c>
      <c r="AB265" s="7">
        <v>13</v>
      </c>
      <c r="AC265" s="7">
        <v>18</v>
      </c>
      <c r="AD265" s="7">
        <v>5</v>
      </c>
      <c r="AE265" s="7">
        <v>15</v>
      </c>
      <c r="AF265" s="7">
        <v>16</v>
      </c>
      <c r="AG265" s="7">
        <v>15</v>
      </c>
      <c r="AH265" s="7">
        <v>13</v>
      </c>
      <c r="AI265" s="7">
        <v>16</v>
      </c>
      <c r="AJ265" s="7">
        <v>14</v>
      </c>
      <c r="AK265" s="7">
        <v>14</v>
      </c>
      <c r="AL265" s="7">
        <v>12</v>
      </c>
      <c r="AM265" s="7">
        <v>16</v>
      </c>
      <c r="AN265" s="7">
        <v>16</v>
      </c>
      <c r="AO265" s="7">
        <v>15</v>
      </c>
      <c r="AP265" s="7">
        <v>16</v>
      </c>
      <c r="AQ265" s="7">
        <v>12</v>
      </c>
      <c r="AR265" s="7">
        <v>14</v>
      </c>
      <c r="AS265" s="7">
        <v>12</v>
      </c>
      <c r="AT265" s="7">
        <v>14</v>
      </c>
      <c r="AU265" s="7">
        <v>15</v>
      </c>
      <c r="AV265" s="7">
        <v>10</v>
      </c>
      <c r="AW265" s="7">
        <v>9</v>
      </c>
      <c r="AX265" s="7">
        <v>13</v>
      </c>
      <c r="AY265" s="7">
        <v>9</v>
      </c>
      <c r="AZ265" s="7">
        <v>14</v>
      </c>
      <c r="BA265" s="7">
        <v>10</v>
      </c>
      <c r="BB265" s="7">
        <v>10</v>
      </c>
      <c r="BC265" s="7">
        <v>13</v>
      </c>
      <c r="BD265" s="7">
        <v>6</v>
      </c>
      <c r="BE265" s="7">
        <v>12</v>
      </c>
      <c r="BF265" s="7">
        <v>15</v>
      </c>
      <c r="BG265" s="7">
        <v>11</v>
      </c>
      <c r="BH265" s="7">
        <v>13</v>
      </c>
      <c r="BI265" s="7">
        <v>16</v>
      </c>
      <c r="BJ265" s="72">
        <v>52</v>
      </c>
      <c r="BK265" s="58">
        <f>BJ265*1000000</f>
        <v>52000000</v>
      </c>
      <c r="BL265" s="34">
        <f>SUM(AU265:BH265)</f>
        <v>160</v>
      </c>
      <c r="BM265" s="34">
        <f>BL265/14</f>
        <v>11.428571428571429</v>
      </c>
      <c r="BN265" s="34">
        <f>SUM(Y265:AF265)</f>
        <v>109</v>
      </c>
      <c r="BO265" s="34">
        <f>BN265/8</f>
        <v>13.625</v>
      </c>
      <c r="BP265" s="34">
        <f>SUM(AG265:AT265)</f>
        <v>199</v>
      </c>
      <c r="BQ265" s="34">
        <f>BP265/14</f>
        <v>14.214285714285714</v>
      </c>
      <c r="BR265" s="34">
        <f>SUM(L265:X265)</f>
        <v>148</v>
      </c>
      <c r="BS265" s="34">
        <f>BR265/13</f>
        <v>11.384615384615385</v>
      </c>
      <c r="BT265" s="34">
        <f>SUM(B265:K265)</f>
        <v>18</v>
      </c>
      <c r="BU265" s="34">
        <f>BT265/11</f>
        <v>1.6363636363636365</v>
      </c>
      <c r="BV265" s="29">
        <f>SUM(BT265+BR265+BP265+BN265+BL265)</f>
        <v>634</v>
      </c>
      <c r="BW265" s="34">
        <f>BV265/60</f>
        <v>10.566666666666666</v>
      </c>
    </row>
    <row r="266" spans="1:76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73"/>
      <c r="BK266" s="2"/>
      <c r="BL266" s="2"/>
      <c r="BM266" s="34"/>
      <c r="BN266" s="34"/>
      <c r="BO266" s="34"/>
      <c r="BP266" s="34"/>
      <c r="BQ266" s="34"/>
      <c r="BR266" s="34"/>
      <c r="BS266" s="34"/>
      <c r="BT266" s="34"/>
      <c r="BU266" s="34"/>
      <c r="BV266" s="29"/>
      <c r="BW266" s="34"/>
      <c r="BX266" s="34"/>
    </row>
    <row r="267" spans="1:76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69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29"/>
      <c r="BW267" s="34"/>
      <c r="BX267" s="34"/>
    </row>
  </sheetData>
  <sortState xmlns:xlrd2="http://schemas.microsoft.com/office/spreadsheetml/2017/richdata2" ref="A3:BW265">
    <sortCondition ref="A3:A265"/>
  </sortState>
  <mergeCells count="6">
    <mergeCell ref="B1:L1"/>
    <mergeCell ref="M1:Y1"/>
    <mergeCell ref="Z1:AG1"/>
    <mergeCell ref="AH1:AU1"/>
    <mergeCell ref="AV1:BI1"/>
    <mergeCell ref="BK1:B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U21s Base Stats</vt:lpstr>
      <vt:lpstr>U21s After 5 Years</vt:lpstr>
      <vt:lpstr>U21s After 10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Tilotia</dc:creator>
  <dcterms:created xsi:type="dcterms:W3CDTF">2020-11-05T13:44:45Z</dcterms:created>
</cp:coreProperties>
</file>