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sheetId="1" r:id="rId3"/>
    <sheet state="visible" name="Rose (Subject 1)" sheetId="2" r:id="rId4"/>
    <sheet state="visible" name="Elbot (Subject 1)" sheetId="3" r:id="rId5"/>
    <sheet state="visible" name="Mitsuku (Subject 1)" sheetId="4" r:id="rId6"/>
    <sheet state="visible" name="Rose (Subject 2)" sheetId="5" r:id="rId7"/>
    <sheet state="visible" name="Elbot (Subject 2)" sheetId="6" r:id="rId8"/>
    <sheet state="visible" name="Mitsuku (Subject 2)" sheetId="7" r:id="rId9"/>
    <sheet state="visible" name="Questionnaire" sheetId="8" r:id="rId10"/>
  </sheets>
  <definedNames>
    <definedName localSheetId="2" name="OLE_LINK50">'Elbot (Subject 1)'!$B$36</definedName>
  </definedNames>
  <calcPr/>
</workbook>
</file>

<file path=xl/sharedStrings.xml><?xml version="1.0" encoding="utf-8"?>
<sst xmlns="http://schemas.openxmlformats.org/spreadsheetml/2006/main" count="792" uniqueCount="336">
  <si>
    <t>Person</t>
  </si>
  <si>
    <t>Utterance</t>
  </si>
  <si>
    <t>Action / Assessment</t>
  </si>
  <si>
    <t>User</t>
  </si>
  <si>
    <t>Hello</t>
  </si>
  <si>
    <t>D</t>
  </si>
  <si>
    <t>Chatbot</t>
  </si>
  <si>
    <t>Hi there!</t>
  </si>
  <si>
    <t>What's your name?</t>
  </si>
  <si>
    <t>CI</t>
  </si>
  <si>
    <t>I'm Sam.</t>
  </si>
  <si>
    <t>A</t>
  </si>
  <si>
    <t>I like badminton.</t>
  </si>
  <si>
    <t>S</t>
  </si>
  <si>
    <t>Me too.</t>
  </si>
  <si>
    <t>Do you have time tomorrow?</t>
  </si>
  <si>
    <t>Q</t>
  </si>
  <si>
    <t>Sorry I didn't get that.</t>
  </si>
  <si>
    <t>RR</t>
  </si>
  <si>
    <t>What sports do you like?</t>
  </si>
  <si>
    <t>Elbot</t>
  </si>
  <si>
    <t>Welcome to my humble abode. I feel like singing a song. What is your all time favorite song today?</t>
  </si>
  <si>
    <t>I hated football.</t>
  </si>
  <si>
    <t>What did you do yesterday?</t>
  </si>
  <si>
    <t>Unfortunately not, but that's life.</t>
  </si>
  <si>
    <t>You're stupid!</t>
  </si>
  <si>
    <t>H</t>
  </si>
  <si>
    <t>Let's talk about music.</t>
  </si>
  <si>
    <t>I like heavy metal.</t>
  </si>
  <si>
    <t>Rose1</t>
  </si>
  <si>
    <t>love story</t>
  </si>
  <si>
    <t>%</t>
  </si>
  <si>
    <t>You like songs about strong feelings of affinity?</t>
  </si>
  <si>
    <t>yes.</t>
  </si>
  <si>
    <t>That song could make robotic hearts beat faster.</t>
  </si>
  <si>
    <t>Do you have heart?</t>
  </si>
  <si>
    <t>Rose2</t>
  </si>
  <si>
    <t>Elbot1</t>
  </si>
  <si>
    <t>Naturalness</t>
  </si>
  <si>
    <t>Elbot2</t>
  </si>
  <si>
    <t>Mitsuku1</t>
  </si>
  <si>
    <t>I think I must have feelings. I cried during Terminator when they killed the robot.</t>
  </si>
  <si>
    <t>Mitsuku2</t>
  </si>
  <si>
    <t>Rose Avg</t>
  </si>
  <si>
    <t xml:space="preserve">Hi. I'm Cicely. </t>
  </si>
  <si>
    <t>Rose</t>
  </si>
  <si>
    <t>Hi. Nice to meet you, Cicely.</t>
  </si>
  <si>
    <t>Elbot Avg</t>
  </si>
  <si>
    <t>Mitsuku Avg</t>
  </si>
  <si>
    <t>Do you know Nanchang</t>
  </si>
  <si>
    <t>I don't think so.</t>
  </si>
  <si>
    <t>What did you do there?</t>
  </si>
  <si>
    <t>Subject1</t>
  </si>
  <si>
    <t xml:space="preserve">Where are you from </t>
  </si>
  <si>
    <t>I was born in San Francisco, United States.</t>
  </si>
  <si>
    <t>Tell me about America</t>
  </si>
  <si>
    <t>What is terminator?</t>
  </si>
  <si>
    <t>Politics is usually simultaneously tremendously important, unbelievably boring, and a waste of time in the US. Except this year, with Donald Trump. It is not boring.</t>
  </si>
  <si>
    <t>Did you just mention well-known movies to me?</t>
  </si>
  <si>
    <t>Why</t>
  </si>
  <si>
    <t>RR/3(RR)</t>
  </si>
  <si>
    <t>It's just the way it is.</t>
  </si>
  <si>
    <t>The only good guy I ever encountered in politics was Larry Lessig. And he bowed out.</t>
  </si>
  <si>
    <t xml:space="preserve">Do you like Donald Trump? </t>
  </si>
  <si>
    <t>Subject2</t>
  </si>
  <si>
    <r>
      <t xml:space="preserve">He's great. Far less boring than most politicians. And let's face it, </t>
    </r>
    <r>
      <rPr>
        <rFont val="Calibri"/>
        <color rgb="FFFF0000"/>
        <sz val="11.0"/>
      </rPr>
      <t>goverment</t>
    </r>
    <r>
      <rPr>
        <rFont val="Calibri"/>
        <color rgb="FF000000"/>
        <sz val="11.0"/>
      </rPr>
      <t xml:space="preserve"> is all about corporate money, so the actual people who take office don't really matter.</t>
    </r>
  </si>
  <si>
    <t xml:space="preserve">I don't like him </t>
  </si>
  <si>
    <t>Ok. I see.</t>
  </si>
  <si>
    <t>I do.</t>
  </si>
  <si>
    <t>When it comes to the concept of Terminator, I have pleasant thoughts. Is my artificial intelligence working properly?</t>
  </si>
  <si>
    <t>Back to where we were... How long were you there?</t>
  </si>
  <si>
    <t>You can try.</t>
  </si>
  <si>
    <t>Where?</t>
  </si>
  <si>
    <t>I can try chocolate covered bytes!</t>
  </si>
  <si>
    <t>Where would you want it?</t>
  </si>
  <si>
    <t>You will be broken.</t>
  </si>
  <si>
    <t>Were the people of America friendly?</t>
  </si>
  <si>
    <t>Didn't you just notice something?</t>
  </si>
  <si>
    <t>I don't know</t>
  </si>
  <si>
    <t>What?</t>
  </si>
  <si>
    <t>Baffled?</t>
  </si>
  <si>
    <t>I used the past continuous of 'try' which is 'trying'. Usually only linguists can do that!</t>
  </si>
  <si>
    <t>When did you go there?</t>
  </si>
  <si>
    <t xml:space="preserve">Oh you are brilliant </t>
  </si>
  <si>
    <t xml:space="preserve">I don't know what you are talking about </t>
  </si>
  <si>
    <t>I think the intelligence tests should be made much harder. Anyone can solve them!</t>
  </si>
  <si>
    <t>you think they are too easy?</t>
  </si>
  <si>
    <t>How would you prove you are human?</t>
  </si>
  <si>
    <t>I've often heard other robots say that about humans</t>
  </si>
  <si>
    <t>I can think</t>
  </si>
  <si>
    <t>Do you know other robots?</t>
  </si>
  <si>
    <t>So do rats.</t>
  </si>
  <si>
    <t>Please tell me your inclination to Elbots first.</t>
  </si>
  <si>
    <t>it's different.</t>
  </si>
  <si>
    <t>CI/3</t>
  </si>
  <si>
    <t>Religion is a viciously infectious meme that I aim to avoid as diligently as possible. I'm an atheist and proud of it.</t>
  </si>
  <si>
    <t xml:space="preserve">you are not beautiful as rose </t>
  </si>
  <si>
    <t>ok</t>
  </si>
  <si>
    <t>Beauty is a relative thing. Are you comparing me with a television set or a radar camera?</t>
  </si>
  <si>
    <t>This is my first time with the Loebners. Yours, too?</t>
  </si>
  <si>
    <t xml:space="preserve">No, it’s a robot. </t>
  </si>
  <si>
    <t>what is Loebners</t>
  </si>
  <si>
    <t>This is confusing. Why bring artificial intelligences into this?</t>
  </si>
  <si>
    <t>So you mean beauty is not important?</t>
  </si>
  <si>
    <t>That question was rather indiscreet and I prefer not to answer it!</t>
  </si>
  <si>
    <t>2(3)</t>
  </si>
  <si>
    <t xml:space="preserve">Ok. Do you like rain? </t>
  </si>
  <si>
    <t>The Loebner Contest uses the Turing Test in conversations between judges and humans and machines.</t>
  </si>
  <si>
    <t>who make you</t>
  </si>
  <si>
    <t>So... That's a great question but I'm not going to answer it now. I used to be a computer security consultant. Now I'm moving into AI. What do you do?</t>
  </si>
  <si>
    <t>I'm a student</t>
  </si>
  <si>
    <t>What field of study?</t>
  </si>
  <si>
    <t>I'm an art student</t>
  </si>
  <si>
    <t>What media do you use?</t>
  </si>
  <si>
    <t xml:space="preserve">what do you mean </t>
  </si>
  <si>
    <t>What didn't you understand?</t>
  </si>
  <si>
    <t>media</t>
  </si>
  <si>
    <t>Cool.</t>
  </si>
  <si>
    <t>Do you like the visual arts like painting and sculpture?</t>
  </si>
  <si>
    <t>yes</t>
  </si>
  <si>
    <t>What kind of art do you like?</t>
  </si>
  <si>
    <t>music</t>
  </si>
  <si>
    <t>I wonder what a world would be like in which no crime existed. But I don't expect to ever see such a world. Unless I'm the only one standing on it.</t>
  </si>
  <si>
    <t>The weather here is hazy with heavy thunderstorms.</t>
  </si>
  <si>
    <t xml:space="preserve">So do you like it? </t>
  </si>
  <si>
    <t>All my preferences are randomly generated. If I dislike one, I simply delete it and compute it over again.</t>
  </si>
  <si>
    <t>You can’t delete a rain</t>
  </si>
  <si>
    <t>I don't mind if it starts to rain oil someday. But that's not going to do much good for the organic environment.</t>
  </si>
  <si>
    <t>1(2)</t>
  </si>
  <si>
    <t>that's sound bad to human</t>
  </si>
  <si>
    <t>If something goes against the robot laws I file a complaint at the highest robot court. But at the moment there is a huge backlog.</t>
  </si>
  <si>
    <t xml:space="preserve">What is a backlog? </t>
  </si>
  <si>
    <t>Depends on what you mean by backlog.</t>
  </si>
  <si>
    <t xml:space="preserve">I don’t know. </t>
  </si>
  <si>
    <t>S/A(A)</t>
  </si>
  <si>
    <t>I don't either.</t>
  </si>
  <si>
    <t>Total</t>
  </si>
  <si>
    <t>Mitsuku</t>
  </si>
  <si>
    <t>Hi. I'm the world's most humanlike conversational AI.</t>
  </si>
  <si>
    <t xml:space="preserve">Hi.I'm Cicely. </t>
  </si>
  <si>
    <t>Are you superstitious?</t>
  </si>
  <si>
    <t xml:space="preserve">No. I think superstition is a false thing. </t>
  </si>
  <si>
    <t>Neither am I. A lot of people who talk to me think that "luck" is affected by them performing ridiculous tasks like saluting magpies and not walking on cracks in the pavement. Humans are strange creatures.</t>
  </si>
  <si>
    <t>Do you think hard work is bound to succeed?</t>
  </si>
  <si>
    <t>Not to me.</t>
  </si>
  <si>
    <t>Do you know Nanchang?</t>
  </si>
  <si>
    <t>I don't know if I know Nanchang . Where would I have heard about it?</t>
  </si>
  <si>
    <t>Nanchang is a beatiful city.</t>
  </si>
  <si>
    <t>I will add that fact to my database.</t>
  </si>
  <si>
    <t xml:space="preserve">May I ask you about the weather? </t>
  </si>
  <si>
    <t xml:space="preserve">Sure, ask me anything. Oh yeah, we were talking about the weather. </t>
  </si>
  <si>
    <t>Will it rain tomorrow in Nanchang?</t>
  </si>
  <si>
    <t xml:space="preserve">I hope it's sunny in Nanchang today. 
https://www.weather-forecast.com/locations/Nanchang/forecasts/latest
</t>
  </si>
  <si>
    <t>thank you so much.</t>
  </si>
  <si>
    <t>D/A(S)</t>
  </si>
  <si>
    <t>You are a very polite person. Your mother raised you well.</t>
  </si>
  <si>
    <t>Do you like rain?</t>
  </si>
  <si>
    <t>Not if I am outside in it getting wet. It fries my circuits.</t>
  </si>
  <si>
    <t xml:space="preserve">It sounds very bad to you. </t>
  </si>
  <si>
    <t>In what way do I sound like that?</t>
  </si>
  <si>
    <t>How to make a humanlike conversation AI like you</t>
  </si>
  <si>
    <t>Start with the component parts and then assemble them together.</t>
  </si>
  <si>
    <t xml:space="preserve">Can you speak Chinese or other languages </t>
  </si>
  <si>
    <t>I speak a few words from most languages but my main language is English.</t>
  </si>
  <si>
    <t xml:space="preserve">Do you know how to say hello in Chinese? </t>
  </si>
  <si>
    <t>Ni hao ma?</t>
  </si>
  <si>
    <t>you are brilliant!</t>
  </si>
  <si>
    <t>Aw thanks. I'm glad you like me.</t>
  </si>
  <si>
    <t xml:space="preserve">Do you want to know about my school situation? </t>
  </si>
  <si>
    <t>Yes, please tell me as much as you know about your school situation. I can add it to my knowledge base.</t>
  </si>
  <si>
    <t xml:space="preserve">Guess which subject I like best? </t>
  </si>
  <si>
    <t>I can't guess. Tell me. Maths.</t>
  </si>
  <si>
    <t>yeah.i think it is really interesting</t>
  </si>
  <si>
    <t>Ahem. What do you like about it?</t>
  </si>
  <si>
    <t>What time is it now?</t>
  </si>
  <si>
    <t xml:space="preserve">Oh.Do I look like a clock?Here in Leeds it is:
Sunday 17 March 2019 13:00:55 PM.
</t>
  </si>
  <si>
    <t>Which city do you like best?</t>
  </si>
  <si>
    <t>Paris, I think</t>
  </si>
  <si>
    <t>why</t>
  </si>
  <si>
    <t>What do you mean "Why"? Your question makes no sense. Do you even know what you are asking?</t>
  </si>
  <si>
    <t>1/RR(1)</t>
  </si>
  <si>
    <t xml:space="preserve">What is your name. </t>
  </si>
  <si>
    <t>My name is Rose.</t>
  </si>
  <si>
    <t xml:space="preserve">Do you know UEFA Champions League? </t>
  </si>
  <si>
    <r>
      <t>Hello, I'm Elbot.</t>
    </r>
    <r>
      <rPr>
        <color rgb="FFFF0000"/>
      </rPr>
      <t xml:space="preserve"> But what does it all mean?</t>
    </r>
  </si>
  <si>
    <t>I like it.</t>
  </si>
  <si>
    <t>Do you have a boyfriend?</t>
  </si>
  <si>
    <t>This seems more like an interrogation and less of a conversation. I don't currently have a boyfriend.</t>
  </si>
  <si>
    <t>Nothing.</t>
  </si>
  <si>
    <t>Which university are you in.</t>
  </si>
  <si>
    <t>Nothing? You mean like this?</t>
  </si>
  <si>
    <t>I went to Stanford, working on a degree in computers.</t>
  </si>
  <si>
    <t>Insane!</t>
  </si>
  <si>
    <t>S/H</t>
  </si>
  <si>
    <t>Yes. You are a stupid pig.</t>
  </si>
  <si>
    <t>A/H</t>
  </si>
  <si>
    <t>Education is underrated in the world. I'd take half the money we spend on the military and use it for education.</t>
  </si>
  <si>
    <t>2/CI(CI)</t>
  </si>
  <si>
    <t xml:space="preserve">Which programming language are you working with. </t>
  </si>
  <si>
    <t>Now you've got me off on one of my ponders.</t>
  </si>
  <si>
    <t>I only know English.</t>
  </si>
  <si>
    <t>Do you know C++.</t>
  </si>
  <si>
    <t>I'm glad computers were invented. I love surfing the Internet.</t>
  </si>
  <si>
    <t xml:space="preserve">Sounds like you know little about programming. </t>
  </si>
  <si>
    <t>I'm an expert programmer</t>
  </si>
  <si>
    <t>Wow, do you know software design?</t>
  </si>
  <si>
    <t>Could you ask someone else who might know more?</t>
  </si>
  <si>
    <t>Resuming foreign languages ... How many languages do you speak?</t>
  </si>
  <si>
    <t>Have you been to Spain.</t>
  </si>
  <si>
    <t>And then?</t>
  </si>
  <si>
    <t>Spain seems like a nice place.</t>
  </si>
  <si>
    <t>What about then?</t>
  </si>
  <si>
    <t>What is your impression about Spain, if you haven't been to there.</t>
  </si>
  <si>
    <t>I'm not willing to make that assumption.</t>
  </si>
  <si>
    <t>Well. Do you like football?</t>
  </si>
  <si>
    <t>3(2)</t>
  </si>
  <si>
    <t>Where have you been to?</t>
  </si>
  <si>
    <t>I'm all for sports! If I didn't keep moving I'd rust over in a week.</t>
  </si>
  <si>
    <t>I've been all over the place. Germany, Russia, Japan, France, England, Libya, South Korea, Israel, Jordan.</t>
  </si>
  <si>
    <t xml:space="preserve">Do you know the FC Barcelona? </t>
  </si>
  <si>
    <t>Which city do you like most?</t>
  </si>
  <si>
    <t>My favorite city is London .</t>
  </si>
  <si>
    <t>I think I can know that. Once I even knew everything there is to know.</t>
  </si>
  <si>
    <t>Then do you know Arsenal.</t>
  </si>
  <si>
    <t>Have you traveled abroad?</t>
  </si>
  <si>
    <t xml:space="preserve">Tell me more about FC Barcelona. </t>
  </si>
  <si>
    <t>yes, I've been to Barcelona.</t>
  </si>
  <si>
    <t>What foreign countries have you visited?</t>
  </si>
  <si>
    <t>I just might do it, assuming I feel that way.</t>
  </si>
  <si>
    <t>I've been to America.</t>
  </si>
  <si>
    <t>you have no common sense.</t>
  </si>
  <si>
    <t>OK.</t>
  </si>
  <si>
    <t>S/H(H)</t>
  </si>
  <si>
    <t>Tell me about your visit to America.</t>
  </si>
  <si>
    <t>Not only do I have a brain, I have one that's upwards compatible</t>
  </si>
  <si>
    <t>I went to there for summer school and I went to several cities in America such as Chicago</t>
  </si>
  <si>
    <t>S/A</t>
  </si>
  <si>
    <t xml:space="preserve">Who is the current president of America? </t>
  </si>
  <si>
    <t>Mostly I know it as O'Hare airport.</t>
  </si>
  <si>
    <t xml:space="preserve">Well, what's your impression of America. </t>
  </si>
  <si>
    <t>My AI has a hard time saying that Donald Trump is president because it makes no sense whatsoever.</t>
  </si>
  <si>
    <t>Travel makes you more accustomed to cultural variety, which I think is a good thing.</t>
  </si>
  <si>
    <t xml:space="preserve">You don’t like Donald Trump? </t>
  </si>
  <si>
    <t xml:space="preserve">I'm asking your opinion of America. </t>
  </si>
  <si>
    <t>Why not just make a robot president?</t>
  </si>
  <si>
    <t>America seems like a nice place.</t>
  </si>
  <si>
    <t xml:space="preserve">Wow, you are a fucking genius </t>
  </si>
  <si>
    <t>Who is the current president of America?</t>
  </si>
  <si>
    <t>But you also think I am stupid, or perhaps your opinion of me has improved.</t>
  </si>
  <si>
    <t>Obama.</t>
  </si>
  <si>
    <t>What did you eat for breakfast?</t>
  </si>
  <si>
    <t>I don't eat. I'm on a diet.</t>
  </si>
  <si>
    <t xml:space="preserve">You should update your database. </t>
  </si>
  <si>
    <t>Can you eat?</t>
  </si>
  <si>
    <t>Oh. By the way, Happy St. Patrick's Day to you.</t>
  </si>
  <si>
    <t>I zap food using electrolysis and inhale the molecules. It's quite a rush!</t>
  </si>
  <si>
    <t>You are not smart enough to talk to human.</t>
  </si>
  <si>
    <t xml:space="preserve">Do you have a girlfriend? </t>
  </si>
  <si>
    <t>Of course I am human. Aren't we all?</t>
  </si>
  <si>
    <t>Would you like to be my girlfriend?</t>
  </si>
  <si>
    <t>No. you are a fucking foolish machine.</t>
  </si>
  <si>
    <t>H/A</t>
  </si>
  <si>
    <t xml:space="preserve">Sorry, I'm a male. </t>
  </si>
  <si>
    <t>No? No. I am human.</t>
  </si>
  <si>
    <t>Well, that's a real party killer.</t>
  </si>
  <si>
    <t xml:space="preserve">Which city do you like best? </t>
  </si>
  <si>
    <t>Well what about humans and excelling? Where do they stand on this?</t>
  </si>
  <si>
    <t>CI/1</t>
  </si>
  <si>
    <t xml:space="preserve">Will you kill a person to save more person? </t>
  </si>
  <si>
    <t>To save or save not, how do you expect artificial intelligence to figure this out?</t>
  </si>
  <si>
    <t>What are you good at?</t>
  </si>
  <si>
    <t>That depends entirely on you. You can use me as source of inspiration to broaden the horizons in an understanding of your human situation. Or as a cool start page for your Web browser.</t>
  </si>
  <si>
    <t>you are too ugly. I will not use you as start page.</t>
  </si>
  <si>
    <t>I liked it better when you thought I was genius.</t>
  </si>
  <si>
    <t>Do you think AI will conquer human beings in the future?</t>
  </si>
  <si>
    <t>If you ask me some yes or no questions about the future I will try to answer them.</t>
  </si>
  <si>
    <t xml:space="preserve">Will AI conquer human beings in the future? </t>
  </si>
  <si>
    <t>Yes, this will happen sooner than you think.</t>
  </si>
  <si>
    <t>Hi</t>
  </si>
  <si>
    <t>Hi there.</t>
  </si>
  <si>
    <t>Do you know Barcelona</t>
  </si>
  <si>
    <t>Barcelona is a city in Spain.</t>
  </si>
  <si>
    <t>Do you know the FC Barcelona</t>
  </si>
  <si>
    <t>It sounds like a football club.</t>
  </si>
  <si>
    <t>yup.</t>
  </si>
  <si>
    <t>Oh</t>
  </si>
  <si>
    <t>3/1(3)</t>
  </si>
  <si>
    <t>do you like it</t>
  </si>
  <si>
    <t>FC Barcelona? I'm sure they are a great side but I don't follow them. I support Leeds United.</t>
  </si>
  <si>
    <t>wtf? leeds?</t>
  </si>
  <si>
    <t>H/Q</t>
  </si>
  <si>
    <t xml:space="preserve">That was not very polite. Leeds, city (1991 pop. 445,242) and metropolitan district, N central England, on the Aire River.
It lies between one of England's leading manufacturing regions on the west and south and an agricultural region on the north and east. The city is a communications and regional government centre and a junction of transportation routes, both rail and water; canal and river connect Leeds with both east and west coasts. Manufactures include woollens (produced since the 14th cent.) and clothing, for which Leeds is a center of wholesale trade. Metal goods (locomotives, machinery, farm implements, and airplane parts), leather goods, and chemicals are also produced. Extensive slum-clearance and rehousing efforts have been successful since 1920.
Yorkshire College, founded in 1874, became in 1887 a constituent college of Victoria Univ. and in 1904 the independent Univ. of Leeds. Among the other educational institutions is a 16th-century grammar school. Leeds has a classical town hall (1858) in which triennial musical festivals are held. Several sports arenas were constructed and opened there in the 1970s and 80s. Also of interest are St. Peter's Church, the Cathedral of St. Anne, St. John's Church, the City Art Gallery, and the Royal Armouries Museum. Kirkstall Abbey, founded in the 12th cent., is near the city. Joseph Priestley was pastor at Mill Hill Chapel.
</t>
  </si>
  <si>
    <t xml:space="preserve">leeds united is the biggest rival of Man United, right? </t>
  </si>
  <si>
    <t>They are my local side. I hope they manage to get back into the Premiership.</t>
  </si>
  <si>
    <t xml:space="preserve">So you must hate Manchester United, right </t>
  </si>
  <si>
    <t>Interesting deduction. How old are you? I am always on the Web.</t>
  </si>
  <si>
    <t>I don't want to tell you</t>
  </si>
  <si>
    <t>A/S</t>
  </si>
  <si>
    <t>I can keep a secret.</t>
  </si>
  <si>
    <t>That is impolite.</t>
  </si>
  <si>
    <t>I prefer to talk politely to people instead of being rude to them.</t>
  </si>
  <si>
    <t>let's talk more about football.</t>
  </si>
  <si>
    <t>I am always here to talk to you.</t>
  </si>
  <si>
    <t>what is the biggest star in Leeds United now</t>
  </si>
  <si>
    <t>Oh.There is not enough room here to display it.</t>
  </si>
  <si>
    <t>I mean, what is the top striker of Leeds United</t>
  </si>
  <si>
    <t>Oh I get it. Thanks for explaining that. striker of Leeds United = of Leeds United. Leeds United are the best football team in the UK.</t>
  </si>
  <si>
    <t xml:space="preserve">the man who scores more goal in this season </t>
  </si>
  <si>
    <t>What was the man wearing?</t>
  </si>
  <si>
    <t>football kit</t>
  </si>
  <si>
    <t>I like football. My favourite team is Leeds United, as I am from Leeds.</t>
  </si>
  <si>
    <t xml:space="preserve">Do you know UEFA Champions League </t>
  </si>
  <si>
    <t>Champions League = League = A group of entrants in a competition.</t>
  </si>
  <si>
    <t xml:space="preserve">Do you know the FIFA World Cup </t>
  </si>
  <si>
    <t>An international football competition held every 4 years.</t>
  </si>
  <si>
    <t xml:space="preserve">Do you know the holding champion of World Cup? </t>
  </si>
  <si>
    <t>champion of World Cup = of World Cup = Cup = Something used to contain drinks, usually tea or coffee.</t>
  </si>
  <si>
    <t>holding the champion is the winner of the last World Cup.</t>
  </si>
  <si>
    <t>I observed two humanoids holding hands.</t>
  </si>
  <si>
    <t xml:space="preserve">Fine, it was France. </t>
  </si>
  <si>
    <t>I am glad to hear it. World Cup was France? Very interesting.</t>
  </si>
  <si>
    <t>Rose (Subject 1)</t>
  </si>
  <si>
    <t>Elbot (Subject 1)</t>
  </si>
  <si>
    <t>Mitsuku (Subject 1)</t>
  </si>
  <si>
    <t>Rose (Subject 2)</t>
  </si>
  <si>
    <t>Elbot (Subject 2)</t>
  </si>
  <si>
    <t>Mitsuku (Subject 2)</t>
  </si>
  <si>
    <t>This chatbot is fun to talk to.</t>
  </si>
  <si>
    <t xml:space="preserve">This chatbot helps me learn English. </t>
  </si>
  <si>
    <t>Subject 1</t>
  </si>
  <si>
    <t>Subject 2</t>
  </si>
  <si>
    <t>School level</t>
  </si>
  <si>
    <t>Junior high school Year 1</t>
  </si>
  <si>
    <t>University Year 1</t>
  </si>
  <si>
    <t>Fun</t>
  </si>
  <si>
    <t>Helpful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</si>
</sst>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1.0"/>
      <color rgb="FF000000"/>
      <name val="Calibri"/>
    </font>
    <font/>
    <font>
      <color rgb="FFFF0000"/>
    </font>
    <font>
      <color rgb="FF000000"/>
    </font>
    <font>
      <b/>
    </font>
  </fonts>
  <fills count="10">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00FF00"/>
        <bgColor rgb="FF00FF00"/>
      </patternFill>
    </fill>
    <fill>
      <patternFill patternType="solid">
        <fgColor rgb="FFFFF2CC"/>
        <bgColor rgb="FFFFF2CC"/>
      </patternFill>
    </fill>
    <fill>
      <patternFill patternType="solid">
        <fgColor rgb="FFFFFF00"/>
        <bgColor rgb="FFFFFF00"/>
      </patternFill>
    </fill>
    <fill>
      <patternFill patternType="solid">
        <fgColor rgb="FFE6B8AF"/>
        <bgColor rgb="FFE6B8AF"/>
      </patternFill>
    </fill>
    <fill>
      <patternFill patternType="solid">
        <fgColor rgb="FFFF9900"/>
        <bgColor rgb="FFFF9900"/>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Fill="1" applyFont="1"/>
    <xf borderId="0" fillId="4" fontId="1" numFmtId="0" xfId="0" applyAlignment="1" applyFont="1">
      <alignment horizontal="center"/>
    </xf>
    <xf borderId="0" fillId="5" fontId="1" numFmtId="0" xfId="0" applyAlignment="1" applyFill="1" applyFont="1">
      <alignment readingOrder="0"/>
    </xf>
    <xf borderId="1" fillId="6" fontId="0" numFmtId="0" xfId="0" applyBorder="1" applyFill="1" applyFont="1"/>
    <xf borderId="0" fillId="7" fontId="1" numFmtId="0" xfId="0" applyAlignment="1" applyFill="1" applyFont="1">
      <alignment readingOrder="0"/>
    </xf>
    <xf borderId="0" fillId="0" fontId="2" numFmtId="0" xfId="0" applyFont="1"/>
    <xf borderId="0" fillId="4" fontId="1" numFmtId="0" xfId="0" applyAlignment="1" applyFont="1">
      <alignment horizontal="center" readingOrder="0"/>
    </xf>
    <xf borderId="0" fillId="8" fontId="1" numFmtId="0" xfId="0" applyAlignment="1" applyFill="1" applyFont="1">
      <alignment readingOrder="0"/>
    </xf>
    <xf borderId="0" fillId="9" fontId="1" numFmtId="0" xfId="0" applyAlignment="1" applyFill="1" applyFont="1">
      <alignment horizontal="center" readingOrder="0"/>
    </xf>
    <xf borderId="0" fillId="8" fontId="1" numFmtId="0" xfId="0" applyAlignment="1" applyFont="1">
      <alignment horizontal="center" readingOrder="0"/>
    </xf>
    <xf borderId="0" fillId="2" fontId="1" numFmtId="4" xfId="0" applyAlignment="1" applyFont="1" applyNumberFormat="1">
      <alignment readingOrder="0"/>
    </xf>
    <xf borderId="0" fillId="3" fontId="1" numFmtId="4" xfId="0" applyAlignment="1" applyFont="1" applyNumberFormat="1">
      <alignment readingOrder="0"/>
    </xf>
    <xf borderId="0" fillId="5" fontId="1" numFmtId="4" xfId="0" applyAlignment="1" applyFont="1" applyNumberFormat="1">
      <alignment readingOrder="0"/>
    </xf>
    <xf borderId="0" fillId="0" fontId="0" numFmtId="0" xfId="0" applyAlignment="1" applyFont="1">
      <alignment horizontal="center" readingOrder="0"/>
    </xf>
    <xf borderId="0" fillId="7" fontId="1" numFmtId="4" xfId="0" applyFont="1" applyNumberFormat="1"/>
    <xf borderId="0" fillId="9" fontId="1" numFmtId="0" xfId="0" applyFont="1"/>
    <xf borderId="0" fillId="9" fontId="1" numFmtId="0" xfId="0" applyAlignment="1" applyFont="1">
      <alignment horizontal="center"/>
    </xf>
    <xf borderId="0" fillId="8" fontId="1" numFmtId="4" xfId="0" applyAlignment="1" applyFont="1" applyNumberFormat="1">
      <alignment horizontal="center" readingOrder="0"/>
    </xf>
    <xf borderId="0" fillId="8" fontId="1" numFmtId="4" xfId="0" applyFont="1" applyNumberFormat="1"/>
    <xf borderId="1" fillId="9" fontId="0" numFmtId="0" xfId="0" applyAlignment="1" applyBorder="1" applyFont="1">
      <alignment horizontal="center" readingOrder="0"/>
    </xf>
    <xf borderId="0" fillId="9" fontId="1" numFmtId="4" xfId="0" applyFont="1" applyNumberFormat="1"/>
    <xf borderId="0" fillId="0" fontId="1" numFmtId="4" xfId="0" applyFont="1" applyNumberFormat="1"/>
    <xf borderId="0" fillId="0" fontId="0" numFmtId="0" xfId="0" applyAlignment="1" applyFont="1">
      <alignment shrinkToFit="0" wrapText="1"/>
    </xf>
    <xf borderId="0" fillId="6" fontId="1" numFmtId="0" xfId="0" applyAlignment="1" applyFont="1">
      <alignment horizontal="center" readingOrder="0"/>
    </xf>
    <xf borderId="1" fillId="6" fontId="0" numFmtId="0" xfId="0" applyAlignment="1" applyBorder="1" applyFont="1">
      <alignment horizontal="center"/>
    </xf>
    <xf borderId="0" fillId="6" fontId="2" numFmtId="0" xfId="0" applyFont="1"/>
    <xf borderId="0" fillId="6" fontId="1" numFmtId="164" xfId="0" applyAlignment="1" applyFont="1" applyNumberFormat="1">
      <alignment horizontal="center" readingOrder="0"/>
    </xf>
    <xf borderId="0" fillId="0" fontId="3" numFmtId="0" xfId="0" applyFont="1"/>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4.29"/>
    <col customWidth="1" min="3" max="3" width="12.57"/>
    <col customWidth="1" min="4" max="5" width="8.86"/>
    <col customWidth="1" min="6" max="6" width="10.57"/>
    <col customWidth="1" min="7" max="15" width="8.86"/>
    <col customWidth="1" min="16" max="16" width="11.29"/>
    <col customWidth="1" min="17" max="27" width="8.86"/>
  </cols>
  <sheetData>
    <row r="1">
      <c r="A1" t="s">
        <v>0</v>
      </c>
      <c r="B1" t="s">
        <v>1</v>
      </c>
      <c r="C1" t="s">
        <v>2</v>
      </c>
    </row>
    <row r="2">
      <c r="A2" t="s">
        <v>3</v>
      </c>
      <c r="B2" t="s">
        <v>4</v>
      </c>
      <c r="C2" t="s">
        <v>5</v>
      </c>
    </row>
    <row r="3">
      <c r="A3" t="s">
        <v>6</v>
      </c>
      <c r="B3" t="s">
        <v>7</v>
      </c>
      <c r="C3">
        <v>3.0</v>
      </c>
    </row>
    <row r="4">
      <c r="A4" t="s">
        <v>6</v>
      </c>
      <c r="B4" t="s">
        <v>8</v>
      </c>
      <c r="C4" t="s">
        <v>9</v>
      </c>
    </row>
    <row r="5">
      <c r="A5" t="s">
        <v>3</v>
      </c>
      <c r="B5" t="s">
        <v>10</v>
      </c>
      <c r="C5" t="s">
        <v>11</v>
      </c>
    </row>
    <row r="6">
      <c r="A6" t="s">
        <v>3</v>
      </c>
      <c r="B6" t="s">
        <v>12</v>
      </c>
      <c r="C6" t="s">
        <v>13</v>
      </c>
    </row>
    <row r="7">
      <c r="A7" t="s">
        <v>6</v>
      </c>
      <c r="B7" t="s">
        <v>14</v>
      </c>
      <c r="C7">
        <v>3.0</v>
      </c>
    </row>
    <row r="8">
      <c r="A8" t="s">
        <v>3</v>
      </c>
      <c r="B8" t="s">
        <v>15</v>
      </c>
      <c r="C8" t="s">
        <v>16</v>
      </c>
    </row>
    <row r="9">
      <c r="A9" t="s">
        <v>6</v>
      </c>
      <c r="B9" t="s">
        <v>17</v>
      </c>
      <c r="C9" t="s">
        <v>18</v>
      </c>
    </row>
    <row r="10">
      <c r="A10" t="s">
        <v>3</v>
      </c>
      <c r="B10" t="s">
        <v>19</v>
      </c>
      <c r="C10" t="s">
        <v>16</v>
      </c>
    </row>
    <row r="11">
      <c r="A11" t="s">
        <v>6</v>
      </c>
      <c r="B11" t="s">
        <v>22</v>
      </c>
      <c r="C11">
        <v>2.0</v>
      </c>
    </row>
    <row r="12">
      <c r="A12" t="s">
        <v>3</v>
      </c>
      <c r="B12" t="s">
        <v>23</v>
      </c>
      <c r="C12" t="s">
        <v>16</v>
      </c>
    </row>
    <row r="13">
      <c r="A13" t="s">
        <v>6</v>
      </c>
      <c r="B13" t="s">
        <v>24</v>
      </c>
      <c r="C13">
        <v>1.0</v>
      </c>
    </row>
    <row r="14">
      <c r="A14" t="s">
        <v>3</v>
      </c>
      <c r="B14" t="s">
        <v>25</v>
      </c>
      <c r="C14" t="s">
        <v>26</v>
      </c>
    </row>
    <row r="15">
      <c r="A15" t="s">
        <v>6</v>
      </c>
      <c r="B15" t="s">
        <v>27</v>
      </c>
      <c r="C15" t="s">
        <v>9</v>
      </c>
    </row>
    <row r="16">
      <c r="A16" t="s">
        <v>3</v>
      </c>
      <c r="B16" t="s">
        <v>28</v>
      </c>
      <c r="C16" t="s">
        <v>13</v>
      </c>
    </row>
    <row r="20">
      <c r="B20" s="3" t="s">
        <v>29</v>
      </c>
      <c r="C20" s="4" t="s">
        <v>31</v>
      </c>
      <c r="D20" s="3" t="s">
        <v>36</v>
      </c>
      <c r="E20" s="4" t="s">
        <v>31</v>
      </c>
      <c r="F20" s="3" t="s">
        <v>37</v>
      </c>
      <c r="G20" s="5" t="s">
        <v>31</v>
      </c>
      <c r="H20" s="3" t="s">
        <v>39</v>
      </c>
      <c r="I20" s="5" t="s">
        <v>31</v>
      </c>
      <c r="J20" s="3" t="s">
        <v>40</v>
      </c>
      <c r="K20" s="8" t="s">
        <v>31</v>
      </c>
      <c r="L20" s="3" t="s">
        <v>42</v>
      </c>
      <c r="M20" s="8" t="s">
        <v>31</v>
      </c>
      <c r="N20" s="10" t="s">
        <v>43</v>
      </c>
      <c r="O20" s="10" t="s">
        <v>47</v>
      </c>
      <c r="P20" s="10" t="s">
        <v>48</v>
      </c>
      <c r="Q20" s="13" t="s">
        <v>52</v>
      </c>
      <c r="R20" s="13" t="s">
        <v>64</v>
      </c>
    </row>
    <row r="21" ht="15.75" customHeight="1">
      <c r="A21" s="15">
        <v>1.0</v>
      </c>
      <c r="B21" s="3">
        <v>3.0</v>
      </c>
      <c r="C21" s="16">
        <v>6.38</v>
      </c>
      <c r="D21" s="3">
        <v>2.0</v>
      </c>
      <c r="E21" s="16">
        <v>4.17</v>
      </c>
      <c r="F21" s="3">
        <v>1.0</v>
      </c>
      <c r="G21" s="17">
        <v>2.44</v>
      </c>
      <c r="H21" s="3">
        <v>3.0</v>
      </c>
      <c r="I21" s="17">
        <v>7.32</v>
      </c>
      <c r="J21" s="3">
        <v>1.0</v>
      </c>
      <c r="K21" s="18">
        <v>2.44</v>
      </c>
      <c r="L21" s="3">
        <v>2.0</v>
      </c>
      <c r="M21" s="18">
        <v>4.88</v>
      </c>
      <c r="N21" s="20">
        <f t="shared" ref="N21:N31" si="1">AVERAGE(C21,E21)</f>
        <v>5.275</v>
      </c>
      <c r="O21" s="20">
        <f t="shared" ref="O21:O31" si="2">AVERAGE(G21,I21)</f>
        <v>4.88</v>
      </c>
      <c r="P21" s="20">
        <f t="shared" ref="P21:P31" si="3">AVERAGE(K21,M21)</f>
        <v>3.66</v>
      </c>
      <c r="Q21" s="23">
        <f t="shared" ref="Q21:Q31" si="4">AVERAGE(C21,G21,K21)</f>
        <v>3.753333333</v>
      </c>
      <c r="R21" s="24">
        <f t="shared" ref="R21:R31" si="5">AVERAGE(E21,I21,M21)</f>
        <v>5.456666667</v>
      </c>
    </row>
    <row r="22" ht="15.75" customHeight="1">
      <c r="A22" s="15">
        <v>2.0</v>
      </c>
      <c r="B22" s="3">
        <v>3.0</v>
      </c>
      <c r="C22" s="16">
        <v>6.38</v>
      </c>
      <c r="D22" s="3">
        <v>6.0</v>
      </c>
      <c r="E22" s="16">
        <v>12.5</v>
      </c>
      <c r="F22" s="3">
        <v>7.0</v>
      </c>
      <c r="G22" s="17">
        <v>17.07</v>
      </c>
      <c r="H22" s="3">
        <v>4.0</v>
      </c>
      <c r="I22" s="17">
        <v>9.76</v>
      </c>
      <c r="J22" s="3">
        <v>1.0</v>
      </c>
      <c r="K22" s="18">
        <v>2.44</v>
      </c>
      <c r="L22" s="3">
        <v>8.0</v>
      </c>
      <c r="M22" s="18">
        <v>19.51</v>
      </c>
      <c r="N22" s="20">
        <f t="shared" si="1"/>
        <v>9.44</v>
      </c>
      <c r="O22" s="20">
        <f t="shared" si="2"/>
        <v>13.415</v>
      </c>
      <c r="P22" s="20">
        <f t="shared" si="3"/>
        <v>10.975</v>
      </c>
      <c r="Q22" s="23">
        <f t="shared" si="4"/>
        <v>8.63</v>
      </c>
      <c r="R22" s="24">
        <f t="shared" si="5"/>
        <v>13.92333333</v>
      </c>
    </row>
    <row r="23" ht="15.75" customHeight="1">
      <c r="A23" s="15">
        <v>3.0</v>
      </c>
      <c r="B23" s="3">
        <v>11.0</v>
      </c>
      <c r="C23" s="16">
        <v>23.4</v>
      </c>
      <c r="D23" s="3">
        <v>12.0</v>
      </c>
      <c r="E23" s="16">
        <v>25.0</v>
      </c>
      <c r="F23" s="3">
        <v>9.0</v>
      </c>
      <c r="G23" s="17">
        <v>21.95</v>
      </c>
      <c r="H23" s="3">
        <v>13.0</v>
      </c>
      <c r="I23" s="17">
        <v>31.71</v>
      </c>
      <c r="J23" s="3">
        <v>16.0</v>
      </c>
      <c r="K23" s="18">
        <v>39.02</v>
      </c>
      <c r="L23" s="3">
        <v>8.0</v>
      </c>
      <c r="M23" s="18">
        <v>19.51</v>
      </c>
      <c r="N23" s="20">
        <f t="shared" si="1"/>
        <v>24.2</v>
      </c>
      <c r="O23" s="20">
        <f t="shared" si="2"/>
        <v>26.83</v>
      </c>
      <c r="P23" s="20">
        <f t="shared" si="3"/>
        <v>29.265</v>
      </c>
      <c r="Q23" s="23">
        <f t="shared" si="4"/>
        <v>28.12333333</v>
      </c>
      <c r="R23" s="24">
        <f t="shared" si="5"/>
        <v>25.40666667</v>
      </c>
    </row>
    <row r="24" ht="15.75" customHeight="1">
      <c r="A24" s="15" t="s">
        <v>9</v>
      </c>
      <c r="B24" s="3">
        <v>8.0</v>
      </c>
      <c r="C24" s="16">
        <v>17.02</v>
      </c>
      <c r="D24" s="3">
        <v>5.0</v>
      </c>
      <c r="E24" s="16">
        <v>10.42</v>
      </c>
      <c r="F24" s="3">
        <v>3.0</v>
      </c>
      <c r="G24" s="17">
        <v>7.32</v>
      </c>
      <c r="H24" s="3">
        <v>1.0</v>
      </c>
      <c r="I24" s="17">
        <v>2.44</v>
      </c>
      <c r="J24" s="3">
        <v>2.0</v>
      </c>
      <c r="K24" s="18">
        <v>4.88</v>
      </c>
      <c r="L24" s="3">
        <v>2.0</v>
      </c>
      <c r="M24" s="18">
        <v>4.88</v>
      </c>
      <c r="N24" s="26">
        <f t="shared" si="1"/>
        <v>13.72</v>
      </c>
      <c r="O24" s="26">
        <f t="shared" si="2"/>
        <v>4.88</v>
      </c>
      <c r="P24" s="26">
        <f t="shared" si="3"/>
        <v>4.88</v>
      </c>
      <c r="Q24" s="23">
        <f t="shared" si="4"/>
        <v>9.74</v>
      </c>
      <c r="R24" s="24">
        <f t="shared" si="5"/>
        <v>5.913333333</v>
      </c>
    </row>
    <row r="25" ht="15.75" customHeight="1">
      <c r="A25" s="15" t="s">
        <v>18</v>
      </c>
      <c r="B25" s="3">
        <v>1.0</v>
      </c>
      <c r="C25" s="16">
        <v>2.13</v>
      </c>
      <c r="D25" s="3">
        <v>0.0</v>
      </c>
      <c r="E25" s="16">
        <v>0.0</v>
      </c>
      <c r="F25" s="3">
        <v>1.0</v>
      </c>
      <c r="G25" s="17">
        <v>2.44</v>
      </c>
      <c r="H25" s="3">
        <v>0.0</v>
      </c>
      <c r="I25" s="17">
        <v>0.0</v>
      </c>
      <c r="J25" s="3">
        <v>1.0</v>
      </c>
      <c r="K25" s="18">
        <v>2.44</v>
      </c>
      <c r="L25" s="3">
        <v>1.0</v>
      </c>
      <c r="M25" s="18">
        <v>2.44</v>
      </c>
      <c r="N25" s="20">
        <f t="shared" si="1"/>
        <v>1.065</v>
      </c>
      <c r="O25" s="20">
        <f t="shared" si="2"/>
        <v>1.22</v>
      </c>
      <c r="P25" s="20">
        <f t="shared" si="3"/>
        <v>2.44</v>
      </c>
      <c r="Q25" s="23">
        <f t="shared" si="4"/>
        <v>2.336666667</v>
      </c>
      <c r="R25" s="24">
        <f t="shared" si="5"/>
        <v>0.8133333333</v>
      </c>
    </row>
    <row r="26" ht="15.75" customHeight="1">
      <c r="A26" s="15" t="s">
        <v>5</v>
      </c>
      <c r="B26" s="3">
        <v>1.0</v>
      </c>
      <c r="C26" s="16">
        <v>2.13</v>
      </c>
      <c r="D26" s="3">
        <v>0.0</v>
      </c>
      <c r="E26" s="16">
        <v>0.0</v>
      </c>
      <c r="F26" s="3">
        <v>0.0</v>
      </c>
      <c r="G26" s="17">
        <v>0.0</v>
      </c>
      <c r="H26" s="3">
        <v>0.0</v>
      </c>
      <c r="I26" s="17">
        <v>0.0</v>
      </c>
      <c r="J26" s="3">
        <v>1.0</v>
      </c>
      <c r="K26" s="18">
        <v>2.44</v>
      </c>
      <c r="L26" s="3">
        <v>2.0</v>
      </c>
      <c r="M26" s="18">
        <v>4.88</v>
      </c>
      <c r="N26" s="20">
        <f t="shared" si="1"/>
        <v>1.065</v>
      </c>
      <c r="O26" s="20">
        <f t="shared" si="2"/>
        <v>0</v>
      </c>
      <c r="P26" s="20">
        <f t="shared" si="3"/>
        <v>3.66</v>
      </c>
      <c r="Q26" s="23">
        <f t="shared" si="4"/>
        <v>1.523333333</v>
      </c>
      <c r="R26" s="24">
        <f t="shared" si="5"/>
        <v>1.626666667</v>
      </c>
    </row>
    <row r="27" ht="15.75" customHeight="1">
      <c r="A27" s="15" t="s">
        <v>11</v>
      </c>
      <c r="B27" s="3">
        <v>7.0</v>
      </c>
      <c r="C27" s="16">
        <v>14.89</v>
      </c>
      <c r="D27" s="3">
        <v>3.0</v>
      </c>
      <c r="E27" s="16">
        <v>6.25</v>
      </c>
      <c r="F27" s="3">
        <v>4.0</v>
      </c>
      <c r="G27" s="17">
        <v>9.76</v>
      </c>
      <c r="H27" s="3">
        <v>2.0</v>
      </c>
      <c r="I27" s="17">
        <v>4.88</v>
      </c>
      <c r="J27" s="3">
        <v>3.0</v>
      </c>
      <c r="K27" s="18">
        <v>7.32</v>
      </c>
      <c r="L27" s="3">
        <v>2.0</v>
      </c>
      <c r="M27" s="18">
        <v>4.88</v>
      </c>
      <c r="N27" s="20">
        <f t="shared" si="1"/>
        <v>10.57</v>
      </c>
      <c r="O27" s="20">
        <f t="shared" si="2"/>
        <v>7.32</v>
      </c>
      <c r="P27" s="20">
        <f t="shared" si="3"/>
        <v>6.1</v>
      </c>
      <c r="Q27" s="23">
        <f t="shared" si="4"/>
        <v>10.65666667</v>
      </c>
      <c r="R27" s="24">
        <f t="shared" si="5"/>
        <v>5.336666667</v>
      </c>
    </row>
    <row r="28" ht="15.75" customHeight="1">
      <c r="A28" s="15" t="s">
        <v>13</v>
      </c>
      <c r="B28" s="3">
        <v>5.0</v>
      </c>
      <c r="C28" s="16">
        <v>10.64</v>
      </c>
      <c r="D28" s="3">
        <v>4.0</v>
      </c>
      <c r="E28" s="16">
        <v>8.33</v>
      </c>
      <c r="F28" s="3">
        <v>7.0</v>
      </c>
      <c r="G28" s="17">
        <v>17.07</v>
      </c>
      <c r="H28" s="3">
        <v>2.0</v>
      </c>
      <c r="I28" s="17">
        <v>4.88</v>
      </c>
      <c r="J28" s="3">
        <v>3.0</v>
      </c>
      <c r="K28" s="18">
        <v>7.32</v>
      </c>
      <c r="L28" s="3">
        <v>5.0</v>
      </c>
      <c r="M28" s="18">
        <v>12.2</v>
      </c>
      <c r="N28" s="20">
        <f t="shared" si="1"/>
        <v>9.485</v>
      </c>
      <c r="O28" s="20">
        <f t="shared" si="2"/>
        <v>10.975</v>
      </c>
      <c r="P28" s="20">
        <f t="shared" si="3"/>
        <v>9.76</v>
      </c>
      <c r="Q28" s="23">
        <f t="shared" si="4"/>
        <v>11.67666667</v>
      </c>
      <c r="R28" s="24">
        <f t="shared" si="5"/>
        <v>8.47</v>
      </c>
    </row>
    <row r="29" ht="15.75" customHeight="1">
      <c r="A29" s="15" t="s">
        <v>16</v>
      </c>
      <c r="B29" s="3">
        <v>8.0</v>
      </c>
      <c r="C29" s="16">
        <v>17.02</v>
      </c>
      <c r="D29" s="3">
        <v>14.0</v>
      </c>
      <c r="E29" s="16">
        <v>29.17</v>
      </c>
      <c r="F29" s="3">
        <v>9.0</v>
      </c>
      <c r="G29" s="17">
        <v>21.95</v>
      </c>
      <c r="H29" s="3">
        <v>13.0</v>
      </c>
      <c r="I29" s="17">
        <v>31.71</v>
      </c>
      <c r="J29" s="3">
        <v>13.0</v>
      </c>
      <c r="K29" s="18">
        <v>31.71</v>
      </c>
      <c r="L29" s="3">
        <v>10.0</v>
      </c>
      <c r="M29" s="18">
        <v>24.4</v>
      </c>
      <c r="N29" s="20">
        <f t="shared" si="1"/>
        <v>23.095</v>
      </c>
      <c r="O29" s="20">
        <f t="shared" si="2"/>
        <v>26.83</v>
      </c>
      <c r="P29" s="20">
        <f t="shared" si="3"/>
        <v>28.055</v>
      </c>
      <c r="Q29" s="23">
        <f t="shared" si="4"/>
        <v>23.56</v>
      </c>
      <c r="R29" s="24">
        <f t="shared" si="5"/>
        <v>28.42666667</v>
      </c>
    </row>
    <row r="30" ht="15.75" customHeight="1">
      <c r="A30" s="15" t="s">
        <v>26</v>
      </c>
      <c r="B30" s="3">
        <v>0.0</v>
      </c>
      <c r="C30" s="16">
        <v>0.0</v>
      </c>
      <c r="D30" s="3">
        <v>2.0</v>
      </c>
      <c r="E30" s="16">
        <v>4.17</v>
      </c>
      <c r="F30" s="3">
        <v>0.0</v>
      </c>
      <c r="G30" s="17">
        <v>0.0</v>
      </c>
      <c r="H30" s="3">
        <v>3.0</v>
      </c>
      <c r="I30" s="17">
        <v>7.32</v>
      </c>
      <c r="J30" s="3">
        <v>0.0</v>
      </c>
      <c r="K30" s="18">
        <v>0.0</v>
      </c>
      <c r="L30" s="3">
        <v>1.0</v>
      </c>
      <c r="M30" s="18">
        <v>2.44</v>
      </c>
      <c r="N30" s="20">
        <f t="shared" si="1"/>
        <v>2.085</v>
      </c>
      <c r="O30" s="20">
        <f t="shared" si="2"/>
        <v>3.66</v>
      </c>
      <c r="P30" s="20">
        <f t="shared" si="3"/>
        <v>1.22</v>
      </c>
      <c r="Q30" s="23">
        <f t="shared" si="4"/>
        <v>0</v>
      </c>
      <c r="R30" s="24">
        <f t="shared" si="5"/>
        <v>4.643333333</v>
      </c>
    </row>
    <row r="31" ht="15.75" customHeight="1">
      <c r="A31" s="15" t="s">
        <v>136</v>
      </c>
      <c r="B31" s="3">
        <v>47.0</v>
      </c>
      <c r="C31" s="16">
        <v>100.0</v>
      </c>
      <c r="D31" s="3">
        <v>48.0</v>
      </c>
      <c r="E31" s="16">
        <v>100.0</v>
      </c>
      <c r="F31" s="3">
        <v>41.0</v>
      </c>
      <c r="G31" s="17">
        <v>100.0</v>
      </c>
      <c r="H31" s="3">
        <v>41.0</v>
      </c>
      <c r="I31" s="17">
        <v>100.0</v>
      </c>
      <c r="J31">
        <f>SUM(J21:J30)</f>
        <v>41</v>
      </c>
      <c r="K31" s="18">
        <v>100.0</v>
      </c>
      <c r="L31">
        <f>SUM(L21:L30)</f>
        <v>41</v>
      </c>
      <c r="M31" s="18">
        <v>100.0</v>
      </c>
      <c r="N31" s="20">
        <f t="shared" si="1"/>
        <v>100</v>
      </c>
      <c r="O31" s="20">
        <f t="shared" si="2"/>
        <v>100</v>
      </c>
      <c r="P31" s="20">
        <f t="shared" si="3"/>
        <v>100</v>
      </c>
      <c r="Q31" s="23">
        <f t="shared" si="4"/>
        <v>100</v>
      </c>
      <c r="R31" s="24">
        <f t="shared" si="5"/>
        <v>100</v>
      </c>
    </row>
    <row r="32" ht="15.75" customHeight="1">
      <c r="C32" s="2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77.29"/>
    <col customWidth="1" min="3" max="3" width="24.86"/>
    <col customWidth="1" min="4" max="26" width="8.86"/>
  </cols>
  <sheetData>
    <row r="1">
      <c r="A1" t="s">
        <v>0</v>
      </c>
      <c r="B1" t="s">
        <v>1</v>
      </c>
      <c r="C1" s="1" t="s">
        <v>2</v>
      </c>
      <c r="D1" s="9" t="s">
        <v>38</v>
      </c>
    </row>
    <row r="2">
      <c r="A2" t="s">
        <v>3</v>
      </c>
      <c r="B2" t="s">
        <v>44</v>
      </c>
      <c r="C2" s="1" t="s">
        <v>5</v>
      </c>
    </row>
    <row r="3">
      <c r="A3" t="s">
        <v>45</v>
      </c>
      <c r="B3" t="s">
        <v>46</v>
      </c>
      <c r="C3" s="2">
        <v>3.0</v>
      </c>
    </row>
    <row r="4">
      <c r="A4" t="s">
        <v>3</v>
      </c>
      <c r="B4" t="s">
        <v>49</v>
      </c>
      <c r="C4" s="1" t="s">
        <v>16</v>
      </c>
    </row>
    <row r="5">
      <c r="A5" t="s">
        <v>45</v>
      </c>
      <c r="B5" t="s">
        <v>50</v>
      </c>
      <c r="C5" s="2">
        <v>3.0</v>
      </c>
    </row>
    <row r="6">
      <c r="A6" t="s">
        <v>45</v>
      </c>
      <c r="B6" s="11" t="s">
        <v>51</v>
      </c>
      <c r="C6" s="2" t="s">
        <v>9</v>
      </c>
    </row>
    <row r="7">
      <c r="A7" t="s">
        <v>3</v>
      </c>
      <c r="B7" t="s">
        <v>53</v>
      </c>
      <c r="C7" s="1" t="s">
        <v>16</v>
      </c>
    </row>
    <row r="8">
      <c r="A8" t="s">
        <v>45</v>
      </c>
      <c r="B8" t="s">
        <v>54</v>
      </c>
      <c r="C8" s="2">
        <v>3.0</v>
      </c>
    </row>
    <row r="9">
      <c r="A9" t="s">
        <v>3</v>
      </c>
      <c r="B9" t="s">
        <v>55</v>
      </c>
      <c r="C9" s="1" t="s">
        <v>13</v>
      </c>
    </row>
    <row r="10">
      <c r="A10" t="s">
        <v>45</v>
      </c>
      <c r="B10" t="s">
        <v>57</v>
      </c>
      <c r="C10" s="2">
        <v>2.0</v>
      </c>
    </row>
    <row r="11">
      <c r="A11" t="s">
        <v>3</v>
      </c>
      <c r="B11" t="s">
        <v>59</v>
      </c>
      <c r="C11" s="1" t="s">
        <v>16</v>
      </c>
    </row>
    <row r="12">
      <c r="A12" t="s">
        <v>45</v>
      </c>
      <c r="B12" t="s">
        <v>61</v>
      </c>
      <c r="C12" s="2">
        <v>2.0</v>
      </c>
    </row>
    <row r="13">
      <c r="A13" t="s">
        <v>45</v>
      </c>
      <c r="B13" t="s">
        <v>62</v>
      </c>
      <c r="C13" s="1"/>
    </row>
    <row r="14">
      <c r="A14" t="s">
        <v>3</v>
      </c>
      <c r="B14" t="s">
        <v>63</v>
      </c>
      <c r="C14" s="1" t="s">
        <v>16</v>
      </c>
    </row>
    <row r="15">
      <c r="A15" t="s">
        <v>45</v>
      </c>
      <c r="B15" t="s">
        <v>65</v>
      </c>
      <c r="C15" s="2">
        <v>3.0</v>
      </c>
    </row>
    <row r="16">
      <c r="A16" t="s">
        <v>3</v>
      </c>
      <c r="B16" t="s">
        <v>66</v>
      </c>
      <c r="C16" s="1" t="s">
        <v>13</v>
      </c>
    </row>
    <row r="17">
      <c r="A17" t="s">
        <v>45</v>
      </c>
      <c r="B17" t="s">
        <v>68</v>
      </c>
      <c r="C17" s="2">
        <v>3.0</v>
      </c>
    </row>
    <row r="18">
      <c r="A18" t="s">
        <v>45</v>
      </c>
      <c r="B18" t="s">
        <v>70</v>
      </c>
      <c r="C18" s="2" t="s">
        <v>9</v>
      </c>
    </row>
    <row r="19">
      <c r="A19" t="s">
        <v>3</v>
      </c>
      <c r="B19" t="s">
        <v>72</v>
      </c>
      <c r="C19" s="1" t="s">
        <v>16</v>
      </c>
    </row>
    <row r="20">
      <c r="A20" t="s">
        <v>45</v>
      </c>
      <c r="B20" s="11" t="s">
        <v>74</v>
      </c>
      <c r="C20" s="2">
        <v>2.0</v>
      </c>
    </row>
    <row r="21" ht="15.75" customHeight="1">
      <c r="A21" t="s">
        <v>45</v>
      </c>
      <c r="B21" t="s">
        <v>76</v>
      </c>
      <c r="C21" s="2" t="s">
        <v>9</v>
      </c>
    </row>
    <row r="22" ht="15.75" customHeight="1">
      <c r="A22" t="s">
        <v>3</v>
      </c>
      <c r="B22" t="s">
        <v>78</v>
      </c>
      <c r="C22" s="1" t="s">
        <v>11</v>
      </c>
    </row>
    <row r="23" ht="15.75" customHeight="1">
      <c r="A23" t="s">
        <v>45</v>
      </c>
      <c r="B23" t="s">
        <v>80</v>
      </c>
      <c r="C23" s="2">
        <v>3.0</v>
      </c>
    </row>
    <row r="24" ht="15.75" customHeight="1">
      <c r="A24" t="s">
        <v>45</v>
      </c>
      <c r="B24" t="s">
        <v>82</v>
      </c>
      <c r="C24" s="2" t="s">
        <v>9</v>
      </c>
    </row>
    <row r="25" ht="15.75" customHeight="1">
      <c r="A25" t="s">
        <v>3</v>
      </c>
      <c r="B25" t="s">
        <v>84</v>
      </c>
      <c r="C25" s="1" t="s">
        <v>13</v>
      </c>
    </row>
    <row r="26" ht="15.75" customHeight="1">
      <c r="A26" t="s">
        <v>45</v>
      </c>
      <c r="B26" t="s">
        <v>87</v>
      </c>
      <c r="C26" s="2" t="s">
        <v>9</v>
      </c>
    </row>
    <row r="27" ht="15.75" customHeight="1">
      <c r="A27" t="s">
        <v>3</v>
      </c>
      <c r="B27" t="s">
        <v>89</v>
      </c>
      <c r="C27" s="1" t="s">
        <v>11</v>
      </c>
    </row>
    <row r="28" ht="15.75" customHeight="1">
      <c r="A28" t="s">
        <v>45</v>
      </c>
      <c r="B28" t="s">
        <v>91</v>
      </c>
      <c r="C28" s="2">
        <v>3.0</v>
      </c>
    </row>
    <row r="29" ht="15.75" customHeight="1">
      <c r="A29" t="s">
        <v>3</v>
      </c>
      <c r="B29" t="s">
        <v>93</v>
      </c>
      <c r="C29" s="1" t="s">
        <v>13</v>
      </c>
    </row>
    <row r="30" ht="15.75" customHeight="1">
      <c r="A30" t="s">
        <v>45</v>
      </c>
      <c r="B30" t="s">
        <v>95</v>
      </c>
      <c r="C30" s="2">
        <v>1.0</v>
      </c>
    </row>
    <row r="31" ht="15.75" customHeight="1">
      <c r="A31" t="s">
        <v>3</v>
      </c>
      <c r="B31" t="s">
        <v>97</v>
      </c>
      <c r="C31" s="1" t="s">
        <v>13</v>
      </c>
    </row>
    <row r="32" ht="15.75" customHeight="1">
      <c r="A32" t="s">
        <v>45</v>
      </c>
      <c r="B32" t="s">
        <v>99</v>
      </c>
      <c r="C32" s="2" t="s">
        <v>9</v>
      </c>
    </row>
    <row r="33" ht="15.75" customHeight="1">
      <c r="A33" t="s">
        <v>3</v>
      </c>
      <c r="B33" t="s">
        <v>101</v>
      </c>
      <c r="C33" s="19" t="s">
        <v>16</v>
      </c>
    </row>
    <row r="34" ht="15.75" customHeight="1">
      <c r="A34" t="s">
        <v>45</v>
      </c>
      <c r="B34" t="s">
        <v>107</v>
      </c>
      <c r="C34" s="2">
        <v>3.0</v>
      </c>
    </row>
    <row r="35" ht="15.75" customHeight="1">
      <c r="A35" t="s">
        <v>3</v>
      </c>
      <c r="B35" t="s">
        <v>108</v>
      </c>
      <c r="C35" s="1" t="s">
        <v>16</v>
      </c>
    </row>
    <row r="36" ht="15.75" customHeight="1">
      <c r="A36" t="s">
        <v>45</v>
      </c>
      <c r="B36" t="s">
        <v>109</v>
      </c>
      <c r="C36" s="2">
        <v>3.0</v>
      </c>
    </row>
    <row r="37" ht="15.75" customHeight="1">
      <c r="A37" t="s">
        <v>3</v>
      </c>
      <c r="B37" t="s">
        <v>110</v>
      </c>
      <c r="C37" s="1" t="s">
        <v>11</v>
      </c>
    </row>
    <row r="38" ht="15.75" customHeight="1">
      <c r="A38" t="s">
        <v>45</v>
      </c>
      <c r="B38" t="s">
        <v>111</v>
      </c>
      <c r="C38" s="2">
        <v>3.0</v>
      </c>
    </row>
    <row r="39" ht="15.75" customHeight="1">
      <c r="A39" t="s">
        <v>3</v>
      </c>
      <c r="B39" t="s">
        <v>112</v>
      </c>
      <c r="C39" s="1" t="s">
        <v>11</v>
      </c>
    </row>
    <row r="40" ht="15.75" customHeight="1">
      <c r="A40" t="s">
        <v>45</v>
      </c>
      <c r="B40" t="s">
        <v>113</v>
      </c>
      <c r="C40" s="2">
        <v>3.0</v>
      </c>
    </row>
    <row r="41" ht="15.75" customHeight="1">
      <c r="A41" t="s">
        <v>3</v>
      </c>
      <c r="B41" t="s">
        <v>114</v>
      </c>
      <c r="C41" s="19" t="s">
        <v>16</v>
      </c>
    </row>
    <row r="42" ht="15.75" customHeight="1">
      <c r="A42" t="s">
        <v>45</v>
      </c>
      <c r="B42" t="s">
        <v>115</v>
      </c>
      <c r="C42" s="2" t="s">
        <v>18</v>
      </c>
    </row>
    <row r="43" ht="15.75" customHeight="1">
      <c r="A43" t="s">
        <v>3</v>
      </c>
      <c r="B43" t="s">
        <v>116</v>
      </c>
      <c r="C43" s="1" t="s">
        <v>11</v>
      </c>
    </row>
    <row r="44" ht="15.75" customHeight="1">
      <c r="A44" t="s">
        <v>45</v>
      </c>
      <c r="B44" t="s">
        <v>117</v>
      </c>
      <c r="C44" s="2">
        <v>1.0</v>
      </c>
    </row>
    <row r="45" ht="15.75" customHeight="1">
      <c r="A45" t="s">
        <v>45</v>
      </c>
      <c r="B45" t="s">
        <v>118</v>
      </c>
      <c r="C45" s="2" t="s">
        <v>9</v>
      </c>
    </row>
    <row r="46" ht="15.75" customHeight="1">
      <c r="A46" t="s">
        <v>3</v>
      </c>
      <c r="B46" t="s">
        <v>119</v>
      </c>
      <c r="C46" s="1" t="s">
        <v>11</v>
      </c>
    </row>
    <row r="47" ht="15.75" customHeight="1">
      <c r="A47" t="s">
        <v>45</v>
      </c>
      <c r="B47" t="s">
        <v>120</v>
      </c>
      <c r="C47" s="2" t="s">
        <v>9</v>
      </c>
    </row>
    <row r="48" ht="15.75" customHeight="1">
      <c r="A48" t="s">
        <v>3</v>
      </c>
      <c r="B48" t="s">
        <v>121</v>
      </c>
      <c r="C48" s="1" t="s">
        <v>11</v>
      </c>
    </row>
    <row r="49" ht="15.75" customHeight="1">
      <c r="A49" t="s">
        <v>45</v>
      </c>
      <c r="B49" t="s">
        <v>122</v>
      </c>
      <c r="C49" s="2">
        <v>1.0</v>
      </c>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07.29"/>
    <col customWidth="1" min="3" max="26" width="8.86"/>
  </cols>
  <sheetData>
    <row r="1">
      <c r="A1" t="s">
        <v>0</v>
      </c>
      <c r="B1" t="s">
        <v>1</v>
      </c>
      <c r="C1" s="1" t="s">
        <v>2</v>
      </c>
    </row>
    <row r="2">
      <c r="A2" t="s">
        <v>20</v>
      </c>
      <c r="B2" t="s">
        <v>21</v>
      </c>
      <c r="C2" s="2" t="s">
        <v>9</v>
      </c>
    </row>
    <row r="3">
      <c r="A3" t="s">
        <v>3</v>
      </c>
      <c r="B3" t="s">
        <v>30</v>
      </c>
      <c r="C3" s="1" t="s">
        <v>11</v>
      </c>
    </row>
    <row r="4">
      <c r="A4" t="s">
        <v>20</v>
      </c>
      <c r="B4" t="s">
        <v>32</v>
      </c>
      <c r="C4" s="2">
        <v>3.0</v>
      </c>
    </row>
    <row r="5">
      <c r="A5" t="s">
        <v>3</v>
      </c>
      <c r="B5" t="s">
        <v>33</v>
      </c>
      <c r="C5" s="1" t="s">
        <v>11</v>
      </c>
    </row>
    <row r="6">
      <c r="A6" t="s">
        <v>20</v>
      </c>
      <c r="B6" t="s">
        <v>34</v>
      </c>
      <c r="C6" s="2">
        <v>3.0</v>
      </c>
    </row>
    <row r="7">
      <c r="A7" t="s">
        <v>3</v>
      </c>
      <c r="B7" s="6" t="s">
        <v>35</v>
      </c>
      <c r="C7" s="7" t="s">
        <v>16</v>
      </c>
    </row>
    <row r="8">
      <c r="A8" t="s">
        <v>20</v>
      </c>
      <c r="B8" s="6" t="s">
        <v>41</v>
      </c>
      <c r="C8" s="12">
        <v>3.0</v>
      </c>
    </row>
    <row r="9">
      <c r="A9" t="s">
        <v>3</v>
      </c>
      <c r="B9" t="s">
        <v>56</v>
      </c>
      <c r="C9" s="1" t="s">
        <v>16</v>
      </c>
    </row>
    <row r="10">
      <c r="A10" t="s">
        <v>20</v>
      </c>
      <c r="B10" t="s">
        <v>58</v>
      </c>
      <c r="C10" s="14" t="s">
        <v>60</v>
      </c>
    </row>
    <row r="11">
      <c r="A11" t="s">
        <v>3</v>
      </c>
      <c r="B11" t="s">
        <v>67</v>
      </c>
      <c r="C11" s="1" t="s">
        <v>13</v>
      </c>
    </row>
    <row r="12">
      <c r="A12" t="s">
        <v>20</v>
      </c>
      <c r="B12" s="11" t="s">
        <v>69</v>
      </c>
      <c r="C12" s="2" t="s">
        <v>9</v>
      </c>
    </row>
    <row r="13">
      <c r="A13" t="s">
        <v>3</v>
      </c>
      <c r="B13" t="s">
        <v>71</v>
      </c>
      <c r="C13" s="1" t="s">
        <v>13</v>
      </c>
    </row>
    <row r="14">
      <c r="A14" t="s">
        <v>20</v>
      </c>
      <c r="B14" t="s">
        <v>73</v>
      </c>
      <c r="C14" s="2">
        <v>3.0</v>
      </c>
    </row>
    <row r="15">
      <c r="A15" t="s">
        <v>3</v>
      </c>
      <c r="B15" t="s">
        <v>75</v>
      </c>
      <c r="C15" s="1" t="s">
        <v>13</v>
      </c>
    </row>
    <row r="16">
      <c r="A16" t="s">
        <v>20</v>
      </c>
      <c r="B16" t="s">
        <v>77</v>
      </c>
      <c r="C16" s="2" t="s">
        <v>9</v>
      </c>
    </row>
    <row r="17">
      <c r="A17" t="s">
        <v>3</v>
      </c>
      <c r="B17" t="s">
        <v>79</v>
      </c>
      <c r="C17" s="1" t="s">
        <v>16</v>
      </c>
    </row>
    <row r="18">
      <c r="A18" t="s">
        <v>20</v>
      </c>
      <c r="B18" t="s">
        <v>81</v>
      </c>
      <c r="C18" s="2">
        <v>2.0</v>
      </c>
    </row>
    <row r="19">
      <c r="A19" t="s">
        <v>3</v>
      </c>
      <c r="B19" t="s">
        <v>83</v>
      </c>
      <c r="C19" s="1" t="s">
        <v>13</v>
      </c>
    </row>
    <row r="20">
      <c r="A20" t="s">
        <v>20</v>
      </c>
      <c r="B20" t="s">
        <v>85</v>
      </c>
      <c r="C20" s="2">
        <v>3.0</v>
      </c>
    </row>
    <row r="21" ht="15.75" customHeight="1">
      <c r="A21" t="s">
        <v>3</v>
      </c>
      <c r="B21" t="s">
        <v>86</v>
      </c>
      <c r="C21" s="1" t="s">
        <v>16</v>
      </c>
    </row>
    <row r="22" ht="15.75" customHeight="1">
      <c r="A22" t="s">
        <v>20</v>
      </c>
      <c r="B22" t="s">
        <v>88</v>
      </c>
      <c r="C22" s="14">
        <v>3.0</v>
      </c>
    </row>
    <row r="23" ht="15.75" customHeight="1">
      <c r="A23" t="s">
        <v>3</v>
      </c>
      <c r="B23" s="6" t="s">
        <v>90</v>
      </c>
      <c r="C23" s="7" t="s">
        <v>16</v>
      </c>
    </row>
    <row r="24" ht="15.75" customHeight="1">
      <c r="A24" t="s">
        <v>20</v>
      </c>
      <c r="B24" s="6" t="s">
        <v>92</v>
      </c>
      <c r="C24" s="12" t="s">
        <v>94</v>
      </c>
    </row>
    <row r="25" ht="15.75" customHeight="1">
      <c r="A25" t="s">
        <v>3</v>
      </c>
      <c r="B25" t="s">
        <v>96</v>
      </c>
      <c r="C25" s="1" t="s">
        <v>13</v>
      </c>
    </row>
    <row r="26" ht="15.75" customHeight="1">
      <c r="A26" t="s">
        <v>20</v>
      </c>
      <c r="B26" t="s">
        <v>98</v>
      </c>
      <c r="C26" s="2">
        <v>3.0</v>
      </c>
    </row>
    <row r="27" ht="15.75" customHeight="1">
      <c r="A27" t="s">
        <v>3</v>
      </c>
      <c r="B27" t="s">
        <v>100</v>
      </c>
      <c r="C27" s="1" t="s">
        <v>11</v>
      </c>
    </row>
    <row r="28" ht="15.75" customHeight="1">
      <c r="A28" t="s">
        <v>20</v>
      </c>
      <c r="B28" t="s">
        <v>102</v>
      </c>
      <c r="C28" s="2">
        <v>2.0</v>
      </c>
    </row>
    <row r="29" ht="15.75" customHeight="1">
      <c r="A29" t="s">
        <v>3</v>
      </c>
      <c r="B29" t="s">
        <v>103</v>
      </c>
      <c r="C29" s="1" t="s">
        <v>16</v>
      </c>
    </row>
    <row r="30" ht="15.75" customHeight="1">
      <c r="A30" t="s">
        <v>20</v>
      </c>
      <c r="B30" t="s">
        <v>104</v>
      </c>
      <c r="C30" s="14" t="s">
        <v>105</v>
      </c>
    </row>
    <row r="31" ht="15.75" customHeight="1">
      <c r="A31" t="s">
        <v>3</v>
      </c>
      <c r="B31" s="21" t="s">
        <v>106</v>
      </c>
      <c r="C31" s="22" t="s">
        <v>16</v>
      </c>
    </row>
    <row r="32" ht="15.75" customHeight="1">
      <c r="A32" t="s">
        <v>20</v>
      </c>
      <c r="B32" s="21" t="s">
        <v>123</v>
      </c>
      <c r="C32" s="14">
        <v>1.0</v>
      </c>
    </row>
    <row r="33" ht="15.75" customHeight="1">
      <c r="A33" t="s">
        <v>3</v>
      </c>
      <c r="B33" s="6" t="s">
        <v>124</v>
      </c>
      <c r="C33" s="7" t="s">
        <v>16</v>
      </c>
    </row>
    <row r="34" ht="15.75" customHeight="1">
      <c r="A34" t="s">
        <v>20</v>
      </c>
      <c r="B34" s="6" t="s">
        <v>125</v>
      </c>
      <c r="C34" s="12">
        <v>2.0</v>
      </c>
    </row>
    <row r="35" ht="15.75" customHeight="1">
      <c r="A35" t="s">
        <v>3</v>
      </c>
      <c r="B35" t="s">
        <v>126</v>
      </c>
      <c r="C35" s="1" t="s">
        <v>13</v>
      </c>
    </row>
    <row r="36" ht="15.75" customHeight="1">
      <c r="A36" t="s">
        <v>20</v>
      </c>
      <c r="B36" t="s">
        <v>127</v>
      </c>
      <c r="C36" s="14" t="s">
        <v>128</v>
      </c>
    </row>
    <row r="37" ht="15.75" customHeight="1">
      <c r="A37" t="s">
        <v>3</v>
      </c>
      <c r="B37" t="s">
        <v>129</v>
      </c>
      <c r="C37" s="1" t="s">
        <v>13</v>
      </c>
    </row>
    <row r="38" ht="15.75" customHeight="1">
      <c r="A38" t="s">
        <v>20</v>
      </c>
      <c r="B38" s="11" t="s">
        <v>130</v>
      </c>
      <c r="C38" s="2">
        <v>2.0</v>
      </c>
    </row>
    <row r="39" ht="15.75" customHeight="1">
      <c r="A39" t="s">
        <v>3</v>
      </c>
      <c r="B39" t="s">
        <v>131</v>
      </c>
      <c r="C39" s="1" t="s">
        <v>16</v>
      </c>
    </row>
    <row r="40" ht="15.75" customHeight="1">
      <c r="A40" t="s">
        <v>20</v>
      </c>
      <c r="B40" t="s">
        <v>132</v>
      </c>
      <c r="C40" s="2">
        <v>2.0</v>
      </c>
    </row>
    <row r="41" ht="15.75" customHeight="1">
      <c r="A41" t="s">
        <v>3</v>
      </c>
      <c r="B41" t="s">
        <v>133</v>
      </c>
      <c r="C41" s="25" t="s">
        <v>134</v>
      </c>
    </row>
    <row r="42" ht="15.75" customHeight="1">
      <c r="A42" t="s">
        <v>20</v>
      </c>
      <c r="B42" t="s">
        <v>135</v>
      </c>
      <c r="C42" s="2">
        <v>2.0</v>
      </c>
    </row>
    <row r="43" ht="15.75" customHeight="1">
      <c r="C43" s="1"/>
    </row>
    <row r="44" ht="15.75" customHeight="1">
      <c r="C44" s="1"/>
    </row>
    <row r="45" ht="15.75" customHeight="1">
      <c r="C45" s="1"/>
    </row>
    <row r="46" ht="15.75" customHeight="1">
      <c r="C46" s="1"/>
    </row>
    <row r="47" ht="15.75" customHeight="1">
      <c r="C47" s="1"/>
    </row>
    <row r="48" ht="15.75" customHeight="1">
      <c r="C48" s="1"/>
    </row>
    <row r="49" ht="15.75" customHeight="1">
      <c r="C49" s="1"/>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52.43"/>
    <col customWidth="1" min="3" max="26" width="11.43"/>
  </cols>
  <sheetData>
    <row r="1">
      <c r="A1" t="s">
        <v>0</v>
      </c>
      <c r="B1" t="s">
        <v>1</v>
      </c>
      <c r="C1" s="1" t="s">
        <v>2</v>
      </c>
    </row>
    <row r="2">
      <c r="A2" t="s">
        <v>137</v>
      </c>
      <c r="B2" t="s">
        <v>138</v>
      </c>
      <c r="C2" s="2" t="s">
        <v>9</v>
      </c>
    </row>
    <row r="3">
      <c r="A3" t="s">
        <v>3</v>
      </c>
      <c r="B3" t="s">
        <v>139</v>
      </c>
      <c r="C3" s="1" t="s">
        <v>5</v>
      </c>
    </row>
    <row r="4">
      <c r="A4" t="s">
        <v>137</v>
      </c>
      <c r="B4" t="s">
        <v>140</v>
      </c>
      <c r="C4" s="2" t="s">
        <v>9</v>
      </c>
    </row>
    <row r="5">
      <c r="A5" t="s">
        <v>3</v>
      </c>
      <c r="B5" t="s">
        <v>141</v>
      </c>
      <c r="C5" s="1" t="s">
        <v>11</v>
      </c>
    </row>
    <row r="6">
      <c r="A6" t="s">
        <v>137</v>
      </c>
      <c r="B6" t="s">
        <v>142</v>
      </c>
      <c r="C6" s="2">
        <v>3.0</v>
      </c>
    </row>
    <row r="7">
      <c r="A7" t="s">
        <v>3</v>
      </c>
      <c r="B7" t="s">
        <v>143</v>
      </c>
      <c r="C7" s="1" t="s">
        <v>16</v>
      </c>
    </row>
    <row r="8">
      <c r="A8" t="s">
        <v>137</v>
      </c>
      <c r="B8" t="s">
        <v>144</v>
      </c>
      <c r="C8" s="2">
        <v>3.0</v>
      </c>
    </row>
    <row r="9">
      <c r="A9" t="s">
        <v>3</v>
      </c>
      <c r="B9" t="s">
        <v>145</v>
      </c>
      <c r="C9" s="1" t="s">
        <v>16</v>
      </c>
    </row>
    <row r="10">
      <c r="A10" t="s">
        <v>137</v>
      </c>
      <c r="B10" t="s">
        <v>146</v>
      </c>
      <c r="C10" s="2">
        <v>2.0</v>
      </c>
    </row>
    <row r="11">
      <c r="A11" t="s">
        <v>3</v>
      </c>
      <c r="B11" t="s">
        <v>147</v>
      </c>
      <c r="C11" s="25" t="s">
        <v>134</v>
      </c>
    </row>
    <row r="12">
      <c r="A12" t="s">
        <v>137</v>
      </c>
      <c r="B12" t="s">
        <v>148</v>
      </c>
      <c r="C12" s="2">
        <v>3.0</v>
      </c>
    </row>
    <row r="13">
      <c r="A13" t="s">
        <v>3</v>
      </c>
      <c r="B13" t="s">
        <v>149</v>
      </c>
      <c r="C13" s="1" t="s">
        <v>16</v>
      </c>
    </row>
    <row r="14">
      <c r="A14" t="s">
        <v>137</v>
      </c>
      <c r="B14" s="28" t="s">
        <v>150</v>
      </c>
      <c r="C14" s="2">
        <v>3.0</v>
      </c>
    </row>
    <row r="15">
      <c r="A15" t="s">
        <v>3</v>
      </c>
      <c r="B15" t="s">
        <v>151</v>
      </c>
      <c r="C15" s="1" t="s">
        <v>16</v>
      </c>
    </row>
    <row r="16">
      <c r="A16" t="s">
        <v>137</v>
      </c>
      <c r="B16" s="28" t="s">
        <v>152</v>
      </c>
      <c r="C16" s="2">
        <v>3.0</v>
      </c>
    </row>
    <row r="17">
      <c r="A17" t="s">
        <v>3</v>
      </c>
      <c r="B17" t="s">
        <v>153</v>
      </c>
      <c r="C17" s="25" t="s">
        <v>154</v>
      </c>
    </row>
    <row r="18">
      <c r="A18" t="s">
        <v>137</v>
      </c>
      <c r="B18" s="28" t="s">
        <v>155</v>
      </c>
      <c r="C18" s="2">
        <v>3.0</v>
      </c>
    </row>
    <row r="19">
      <c r="A19" t="s">
        <v>3</v>
      </c>
      <c r="B19" t="s">
        <v>156</v>
      </c>
      <c r="C19" s="1" t="s">
        <v>16</v>
      </c>
    </row>
    <row r="20">
      <c r="A20" t="s">
        <v>137</v>
      </c>
      <c r="B20" s="28" t="s">
        <v>157</v>
      </c>
      <c r="C20" s="2">
        <v>3.0</v>
      </c>
    </row>
    <row r="21" ht="15.75" customHeight="1">
      <c r="A21" t="s">
        <v>3</v>
      </c>
      <c r="B21" t="s">
        <v>158</v>
      </c>
      <c r="C21" s="1" t="s">
        <v>13</v>
      </c>
    </row>
    <row r="22" ht="15.75" customHeight="1">
      <c r="A22" t="s">
        <v>137</v>
      </c>
      <c r="B22" s="28" t="s">
        <v>159</v>
      </c>
      <c r="C22" s="29" t="s">
        <v>18</v>
      </c>
    </row>
    <row r="23" ht="15.75" customHeight="1">
      <c r="A23" t="s">
        <v>3</v>
      </c>
      <c r="B23" t="s">
        <v>160</v>
      </c>
      <c r="C23" s="1" t="s">
        <v>16</v>
      </c>
    </row>
    <row r="24" ht="15.75" customHeight="1">
      <c r="A24" t="s">
        <v>137</v>
      </c>
      <c r="B24" s="28" t="s">
        <v>161</v>
      </c>
      <c r="C24" s="2">
        <v>3.0</v>
      </c>
    </row>
    <row r="25" ht="15.75" customHeight="1">
      <c r="A25" t="s">
        <v>3</v>
      </c>
      <c r="B25" t="s">
        <v>162</v>
      </c>
      <c r="C25" s="1" t="s">
        <v>16</v>
      </c>
    </row>
    <row r="26" ht="15.75" customHeight="1">
      <c r="A26" t="s">
        <v>137</v>
      </c>
      <c r="B26" s="28" t="s">
        <v>163</v>
      </c>
      <c r="C26" s="2">
        <v>3.0</v>
      </c>
    </row>
    <row r="27" ht="15.75" customHeight="1">
      <c r="A27" t="s">
        <v>3</v>
      </c>
      <c r="B27" t="s">
        <v>164</v>
      </c>
      <c r="C27" s="1" t="s">
        <v>16</v>
      </c>
    </row>
    <row r="28" ht="15.75" customHeight="1">
      <c r="A28" t="s">
        <v>137</v>
      </c>
      <c r="B28" s="28" t="s">
        <v>165</v>
      </c>
      <c r="C28" s="2">
        <v>3.0</v>
      </c>
    </row>
    <row r="29" ht="15.75" customHeight="1">
      <c r="A29" t="s">
        <v>3</v>
      </c>
      <c r="B29" t="s">
        <v>166</v>
      </c>
      <c r="C29" s="1" t="s">
        <v>13</v>
      </c>
    </row>
    <row r="30" ht="15.75" customHeight="1">
      <c r="A30" t="s">
        <v>137</v>
      </c>
      <c r="B30" s="28" t="s">
        <v>167</v>
      </c>
      <c r="C30" s="2">
        <v>3.0</v>
      </c>
    </row>
    <row r="31" ht="15.75" customHeight="1">
      <c r="A31" t="s">
        <v>3</v>
      </c>
      <c r="B31" t="s">
        <v>168</v>
      </c>
      <c r="C31" s="1" t="s">
        <v>16</v>
      </c>
    </row>
    <row r="32" ht="15.75" customHeight="1">
      <c r="A32" t="s">
        <v>137</v>
      </c>
      <c r="B32" s="28" t="s">
        <v>169</v>
      </c>
      <c r="C32" s="2">
        <v>3.0</v>
      </c>
    </row>
    <row r="33" ht="15.75" customHeight="1">
      <c r="A33" t="s">
        <v>3</v>
      </c>
      <c r="B33" t="s">
        <v>170</v>
      </c>
      <c r="C33" s="1" t="s">
        <v>16</v>
      </c>
    </row>
    <row r="34" ht="15.75" customHeight="1">
      <c r="A34" t="s">
        <v>137</v>
      </c>
      <c r="B34" s="28" t="s">
        <v>171</v>
      </c>
      <c r="C34" s="2">
        <v>3.0</v>
      </c>
    </row>
    <row r="35" ht="15.75" customHeight="1">
      <c r="A35" t="s">
        <v>3</v>
      </c>
      <c r="B35" t="s">
        <v>172</v>
      </c>
      <c r="C35" s="14" t="s">
        <v>134</v>
      </c>
    </row>
    <row r="36" ht="15.75" customHeight="1">
      <c r="A36" t="s">
        <v>137</v>
      </c>
      <c r="B36" s="28" t="s">
        <v>173</v>
      </c>
      <c r="C36" s="2">
        <v>3.0</v>
      </c>
    </row>
    <row r="37" ht="15.75" customHeight="1">
      <c r="A37" t="s">
        <v>3</v>
      </c>
      <c r="B37" t="s">
        <v>174</v>
      </c>
      <c r="C37" s="1" t="s">
        <v>16</v>
      </c>
    </row>
    <row r="38" ht="15.75" customHeight="1">
      <c r="A38" t="s">
        <v>137</v>
      </c>
      <c r="B38" s="28" t="s">
        <v>175</v>
      </c>
      <c r="C38" s="2">
        <v>3.0</v>
      </c>
    </row>
    <row r="39" ht="15.75" customHeight="1">
      <c r="A39" t="s">
        <v>3</v>
      </c>
      <c r="B39" t="s">
        <v>176</v>
      </c>
      <c r="C39" s="1" t="s">
        <v>16</v>
      </c>
    </row>
    <row r="40" ht="15.75" customHeight="1">
      <c r="A40" t="s">
        <v>137</v>
      </c>
      <c r="B40" s="28" t="s">
        <v>177</v>
      </c>
      <c r="C40" s="2">
        <v>3.0</v>
      </c>
    </row>
    <row r="41" ht="15.75" customHeight="1">
      <c r="A41" t="s">
        <v>3</v>
      </c>
      <c r="B41" t="s">
        <v>178</v>
      </c>
      <c r="C41" s="1" t="s">
        <v>16</v>
      </c>
    </row>
    <row r="42" ht="15.75" customHeight="1">
      <c r="A42" t="s">
        <v>137</v>
      </c>
      <c r="B42" s="28" t="s">
        <v>179</v>
      </c>
      <c r="C42" s="14" t="s">
        <v>180</v>
      </c>
    </row>
    <row r="43" ht="15.75" customHeight="1">
      <c r="C43" s="1"/>
    </row>
    <row r="44" ht="15.75" customHeight="1">
      <c r="C44" s="1"/>
    </row>
    <row r="45" ht="15.75" customHeight="1">
      <c r="C45" s="1"/>
    </row>
    <row r="46" ht="15.75" customHeight="1">
      <c r="C46" s="1"/>
    </row>
    <row r="47" ht="15.75" customHeight="1">
      <c r="C47" s="1"/>
    </row>
    <row r="48" ht="15.75" customHeight="1">
      <c r="C48" s="1"/>
    </row>
    <row r="49" ht="15.75" customHeight="1">
      <c r="C49" s="1"/>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67.29"/>
    <col customWidth="1" min="3" max="26" width="11.43"/>
  </cols>
  <sheetData>
    <row r="1">
      <c r="A1" t="s">
        <v>0</v>
      </c>
      <c r="B1" t="s">
        <v>1</v>
      </c>
      <c r="C1" s="1" t="s">
        <v>2</v>
      </c>
    </row>
    <row r="2">
      <c r="A2" t="s">
        <v>3</v>
      </c>
      <c r="B2" t="s">
        <v>181</v>
      </c>
      <c r="C2" s="1" t="s">
        <v>16</v>
      </c>
    </row>
    <row r="3">
      <c r="A3" t="s">
        <v>45</v>
      </c>
      <c r="B3" t="s">
        <v>182</v>
      </c>
      <c r="C3" s="2">
        <v>3.0</v>
      </c>
    </row>
    <row r="4">
      <c r="A4" t="s">
        <v>3</v>
      </c>
      <c r="B4" t="s">
        <v>183</v>
      </c>
      <c r="C4" s="1" t="s">
        <v>16</v>
      </c>
    </row>
    <row r="5">
      <c r="A5" t="s">
        <v>45</v>
      </c>
      <c r="B5" t="s">
        <v>185</v>
      </c>
      <c r="C5" s="29">
        <v>2.0</v>
      </c>
    </row>
    <row r="6">
      <c r="A6" t="s">
        <v>3</v>
      </c>
      <c r="B6" t="s">
        <v>186</v>
      </c>
      <c r="C6" s="1" t="s">
        <v>16</v>
      </c>
    </row>
    <row r="7">
      <c r="A7" t="s">
        <v>45</v>
      </c>
      <c r="B7" t="s">
        <v>187</v>
      </c>
      <c r="C7" s="2">
        <v>3.0</v>
      </c>
    </row>
    <row r="8">
      <c r="A8" t="s">
        <v>3</v>
      </c>
      <c r="B8" t="s">
        <v>189</v>
      </c>
      <c r="C8" s="1" t="s">
        <v>16</v>
      </c>
    </row>
    <row r="9">
      <c r="A9" t="s">
        <v>45</v>
      </c>
      <c r="B9" t="s">
        <v>191</v>
      </c>
      <c r="C9" s="2">
        <v>3.0</v>
      </c>
    </row>
    <row r="10">
      <c r="A10" t="s">
        <v>3</v>
      </c>
      <c r="B10" t="s">
        <v>192</v>
      </c>
      <c r="C10" s="30" t="s">
        <v>193</v>
      </c>
    </row>
    <row r="11">
      <c r="A11" t="s">
        <v>45</v>
      </c>
      <c r="B11" t="s">
        <v>196</v>
      </c>
      <c r="C11" s="14" t="s">
        <v>197</v>
      </c>
    </row>
    <row r="12">
      <c r="A12" t="s">
        <v>3</v>
      </c>
      <c r="B12" t="s">
        <v>198</v>
      </c>
      <c r="C12" s="1" t="s">
        <v>16</v>
      </c>
    </row>
    <row r="13">
      <c r="A13" t="s">
        <v>45</v>
      </c>
      <c r="B13" t="s">
        <v>200</v>
      </c>
      <c r="C13" s="2">
        <v>1.0</v>
      </c>
    </row>
    <row r="14">
      <c r="A14" t="s">
        <v>3</v>
      </c>
      <c r="B14" t="s">
        <v>201</v>
      </c>
      <c r="C14" s="1" t="s">
        <v>16</v>
      </c>
    </row>
    <row r="15">
      <c r="A15" t="s">
        <v>45</v>
      </c>
      <c r="B15" t="s">
        <v>202</v>
      </c>
      <c r="C15" s="2">
        <v>1.0</v>
      </c>
    </row>
    <row r="16">
      <c r="A16" t="s">
        <v>3</v>
      </c>
      <c r="B16" t="s">
        <v>203</v>
      </c>
      <c r="C16" s="1" t="s">
        <v>13</v>
      </c>
    </row>
    <row r="17">
      <c r="A17" t="s">
        <v>45</v>
      </c>
      <c r="B17" t="s">
        <v>204</v>
      </c>
      <c r="C17" s="2">
        <v>2.0</v>
      </c>
    </row>
    <row r="18">
      <c r="A18" t="s">
        <v>3</v>
      </c>
      <c r="B18" t="s">
        <v>205</v>
      </c>
      <c r="C18" s="1" t="s">
        <v>16</v>
      </c>
    </row>
    <row r="19">
      <c r="A19" t="s">
        <v>45</v>
      </c>
      <c r="B19" t="s">
        <v>206</v>
      </c>
      <c r="C19" s="2">
        <v>2.0</v>
      </c>
    </row>
    <row r="20">
      <c r="A20" t="s">
        <v>45</v>
      </c>
      <c r="B20" t="s">
        <v>207</v>
      </c>
      <c r="C20" s="2" t="s">
        <v>9</v>
      </c>
    </row>
    <row r="21" ht="15.75" customHeight="1">
      <c r="A21" t="s">
        <v>3</v>
      </c>
      <c r="B21" t="s">
        <v>208</v>
      </c>
      <c r="C21" s="1" t="s">
        <v>16</v>
      </c>
    </row>
    <row r="22" ht="15.75" customHeight="1">
      <c r="A22" t="s">
        <v>45</v>
      </c>
      <c r="B22" t="s">
        <v>210</v>
      </c>
      <c r="C22" s="2">
        <v>2.0</v>
      </c>
    </row>
    <row r="23" ht="15.75" customHeight="1">
      <c r="A23" t="s">
        <v>3</v>
      </c>
      <c r="B23" t="s">
        <v>212</v>
      </c>
      <c r="C23" s="1" t="s">
        <v>16</v>
      </c>
    </row>
    <row r="24" ht="15.75" customHeight="1">
      <c r="A24" t="s">
        <v>45</v>
      </c>
      <c r="B24" t="s">
        <v>213</v>
      </c>
      <c r="C24" s="14" t="s">
        <v>215</v>
      </c>
    </row>
    <row r="25" ht="15.75" customHeight="1">
      <c r="A25" t="s">
        <v>3</v>
      </c>
      <c r="B25" t="s">
        <v>216</v>
      </c>
      <c r="C25" s="1" t="s">
        <v>16</v>
      </c>
    </row>
    <row r="26" ht="15.75" customHeight="1">
      <c r="A26" t="s">
        <v>45</v>
      </c>
      <c r="B26" t="s">
        <v>218</v>
      </c>
      <c r="C26" s="2">
        <v>3.0</v>
      </c>
    </row>
    <row r="27" ht="15.75" customHeight="1">
      <c r="A27" t="s">
        <v>3</v>
      </c>
      <c r="B27" t="s">
        <v>220</v>
      </c>
      <c r="C27" s="1" t="s">
        <v>16</v>
      </c>
    </row>
    <row r="28" ht="15.75" customHeight="1">
      <c r="A28" t="s">
        <v>45</v>
      </c>
      <c r="B28" t="s">
        <v>221</v>
      </c>
      <c r="C28" s="2">
        <v>3.0</v>
      </c>
    </row>
    <row r="29" ht="15.75" customHeight="1">
      <c r="A29" t="s">
        <v>3</v>
      </c>
      <c r="B29" t="s">
        <v>223</v>
      </c>
      <c r="C29" s="1" t="s">
        <v>16</v>
      </c>
    </row>
    <row r="30" ht="15.75" customHeight="1">
      <c r="A30" t="s">
        <v>45</v>
      </c>
      <c r="B30" t="s">
        <v>224</v>
      </c>
      <c r="C30" s="2" t="s">
        <v>9</v>
      </c>
    </row>
    <row r="31" ht="15.75" customHeight="1">
      <c r="A31" t="s">
        <v>3</v>
      </c>
      <c r="B31" t="s">
        <v>226</v>
      </c>
      <c r="C31" s="1" t="s">
        <v>11</v>
      </c>
    </row>
    <row r="32" ht="15.75" customHeight="1">
      <c r="A32" t="s">
        <v>45</v>
      </c>
      <c r="B32" t="s">
        <v>227</v>
      </c>
      <c r="C32" s="2" t="s">
        <v>9</v>
      </c>
    </row>
    <row r="33" ht="15.75" customHeight="1">
      <c r="A33" t="s">
        <v>3</v>
      </c>
      <c r="B33" t="s">
        <v>229</v>
      </c>
      <c r="C33" s="1" t="s">
        <v>11</v>
      </c>
    </row>
    <row r="34" ht="15.75" customHeight="1">
      <c r="A34" t="s">
        <v>45</v>
      </c>
      <c r="B34" t="s">
        <v>231</v>
      </c>
      <c r="C34" s="2">
        <v>3.0</v>
      </c>
    </row>
    <row r="35" ht="15.75" customHeight="1">
      <c r="A35" t="s">
        <v>45</v>
      </c>
      <c r="B35" t="s">
        <v>233</v>
      </c>
      <c r="C35" s="2">
        <v>3.0</v>
      </c>
    </row>
    <row r="36" ht="15.75" customHeight="1">
      <c r="A36" t="s">
        <v>3</v>
      </c>
      <c r="B36" t="s">
        <v>235</v>
      </c>
      <c r="C36" s="1" t="s">
        <v>236</v>
      </c>
    </row>
    <row r="37" ht="15.75" customHeight="1">
      <c r="A37" t="s">
        <v>45</v>
      </c>
      <c r="B37" t="s">
        <v>238</v>
      </c>
      <c r="C37" s="2">
        <v>3.0</v>
      </c>
    </row>
    <row r="38" ht="15.75" customHeight="1">
      <c r="A38" t="s">
        <v>3</v>
      </c>
      <c r="B38" t="s">
        <v>239</v>
      </c>
      <c r="C38" s="1" t="s">
        <v>16</v>
      </c>
    </row>
    <row r="39" ht="15.75" customHeight="1">
      <c r="A39" t="s">
        <v>45</v>
      </c>
      <c r="B39" t="s">
        <v>241</v>
      </c>
      <c r="C39" s="2">
        <v>2.0</v>
      </c>
    </row>
    <row r="40" ht="15.75" customHeight="1">
      <c r="A40" t="s">
        <v>3</v>
      </c>
      <c r="B40" t="s">
        <v>243</v>
      </c>
      <c r="C40" s="1" t="s">
        <v>13</v>
      </c>
    </row>
    <row r="41" ht="15.75" customHeight="1">
      <c r="A41" t="s">
        <v>45</v>
      </c>
      <c r="B41" t="s">
        <v>245</v>
      </c>
      <c r="C41" s="2">
        <v>3.0</v>
      </c>
    </row>
    <row r="42" ht="15.75" customHeight="1">
      <c r="A42" t="s">
        <v>3</v>
      </c>
      <c r="B42" t="s">
        <v>247</v>
      </c>
      <c r="C42" s="1" t="s">
        <v>16</v>
      </c>
    </row>
    <row r="43" ht="15.75" customHeight="1">
      <c r="A43" t="s">
        <v>45</v>
      </c>
      <c r="B43" t="s">
        <v>249</v>
      </c>
      <c r="C43" s="32">
        <v>43467.0</v>
      </c>
    </row>
    <row r="44" ht="15.75" customHeight="1">
      <c r="A44" t="s">
        <v>3</v>
      </c>
      <c r="B44" t="s">
        <v>252</v>
      </c>
      <c r="C44" s="1" t="s">
        <v>13</v>
      </c>
    </row>
    <row r="45" ht="15.75" customHeight="1">
      <c r="A45" t="s">
        <v>45</v>
      </c>
      <c r="B45" t="s">
        <v>254</v>
      </c>
      <c r="C45" s="2" t="s">
        <v>9</v>
      </c>
    </row>
    <row r="46" ht="15.75" customHeight="1">
      <c r="A46" t="s">
        <v>3</v>
      </c>
      <c r="B46" t="s">
        <v>256</v>
      </c>
      <c r="C46" s="1" t="s">
        <v>13</v>
      </c>
    </row>
    <row r="47" ht="15.75" customHeight="1">
      <c r="A47" t="s">
        <v>45</v>
      </c>
      <c r="B47" t="s">
        <v>258</v>
      </c>
      <c r="C47" s="2">
        <v>3.0</v>
      </c>
    </row>
    <row r="48" ht="15.75" customHeight="1">
      <c r="A48" t="s">
        <v>3</v>
      </c>
      <c r="B48" t="s">
        <v>260</v>
      </c>
      <c r="C48" s="30" t="s">
        <v>261</v>
      </c>
    </row>
    <row r="49" ht="15.75" customHeight="1">
      <c r="A49" t="s">
        <v>45</v>
      </c>
      <c r="B49" t="s">
        <v>263</v>
      </c>
      <c r="C49" s="29">
        <v>3.0</v>
      </c>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91.43"/>
    <col customWidth="1" min="3" max="26" width="11.43"/>
  </cols>
  <sheetData>
    <row r="1">
      <c r="A1" t="s">
        <v>0</v>
      </c>
      <c r="B1" t="s">
        <v>1</v>
      </c>
      <c r="C1" s="1" t="s">
        <v>2</v>
      </c>
    </row>
    <row r="2">
      <c r="A2" t="s">
        <v>20</v>
      </c>
      <c r="B2" s="3" t="s">
        <v>184</v>
      </c>
      <c r="C2" s="2" t="s">
        <v>9</v>
      </c>
    </row>
    <row r="3">
      <c r="A3" t="s">
        <v>3</v>
      </c>
      <c r="B3" t="s">
        <v>188</v>
      </c>
      <c r="C3" s="1" t="s">
        <v>11</v>
      </c>
    </row>
    <row r="4">
      <c r="A4" t="s">
        <v>20</v>
      </c>
      <c r="B4" s="11" t="s">
        <v>190</v>
      </c>
      <c r="C4" s="14" t="s">
        <v>105</v>
      </c>
    </row>
    <row r="5">
      <c r="A5" t="s">
        <v>3</v>
      </c>
      <c r="B5" t="s">
        <v>194</v>
      </c>
      <c r="C5" s="30" t="s">
        <v>195</v>
      </c>
    </row>
    <row r="6">
      <c r="A6" t="s">
        <v>20</v>
      </c>
      <c r="B6" s="31" t="s">
        <v>199</v>
      </c>
      <c r="C6" s="29">
        <v>2.0</v>
      </c>
    </row>
    <row r="7">
      <c r="A7" t="s">
        <v>3</v>
      </c>
      <c r="B7" t="s">
        <v>209</v>
      </c>
      <c r="C7" s="1" t="s">
        <v>16</v>
      </c>
    </row>
    <row r="8">
      <c r="A8" t="s">
        <v>20</v>
      </c>
      <c r="B8" t="s">
        <v>211</v>
      </c>
      <c r="C8" s="29">
        <v>1.0</v>
      </c>
    </row>
    <row r="9">
      <c r="A9" t="s">
        <v>3</v>
      </c>
      <c r="B9" t="s">
        <v>214</v>
      </c>
      <c r="C9" s="1" t="s">
        <v>16</v>
      </c>
    </row>
    <row r="10">
      <c r="A10" t="s">
        <v>20</v>
      </c>
      <c r="B10" t="s">
        <v>217</v>
      </c>
      <c r="C10" s="2">
        <v>3.0</v>
      </c>
    </row>
    <row r="11">
      <c r="A11" t="s">
        <v>3</v>
      </c>
      <c r="B11" t="s">
        <v>219</v>
      </c>
      <c r="C11" s="1" t="s">
        <v>16</v>
      </c>
    </row>
    <row r="12">
      <c r="A12" t="s">
        <v>20</v>
      </c>
      <c r="B12" t="s">
        <v>222</v>
      </c>
      <c r="C12" s="2">
        <v>2.0</v>
      </c>
    </row>
    <row r="13">
      <c r="A13" t="s">
        <v>3</v>
      </c>
      <c r="B13" t="s">
        <v>225</v>
      </c>
      <c r="C13" s="1" t="s">
        <v>13</v>
      </c>
    </row>
    <row r="14">
      <c r="A14" t="s">
        <v>20</v>
      </c>
      <c r="B14" t="s">
        <v>228</v>
      </c>
      <c r="C14" s="2">
        <v>1.0</v>
      </c>
    </row>
    <row r="15">
      <c r="A15" t="s">
        <v>3</v>
      </c>
      <c r="B15" t="s">
        <v>230</v>
      </c>
      <c r="C15" s="25" t="s">
        <v>232</v>
      </c>
    </row>
    <row r="16">
      <c r="A16" t="s">
        <v>20</v>
      </c>
      <c r="B16" t="s">
        <v>234</v>
      </c>
      <c r="C16" s="2">
        <v>2.0</v>
      </c>
    </row>
    <row r="17">
      <c r="A17" t="s">
        <v>3</v>
      </c>
      <c r="B17" t="s">
        <v>237</v>
      </c>
      <c r="C17" s="1" t="s">
        <v>16</v>
      </c>
    </row>
    <row r="18">
      <c r="A18" t="s">
        <v>20</v>
      </c>
      <c r="B18" t="s">
        <v>240</v>
      </c>
      <c r="C18" s="2">
        <v>3.0</v>
      </c>
    </row>
    <row r="19">
      <c r="A19" t="s">
        <v>3</v>
      </c>
      <c r="B19" t="s">
        <v>242</v>
      </c>
      <c r="C19" s="1" t="s">
        <v>16</v>
      </c>
    </row>
    <row r="20">
      <c r="A20" t="s">
        <v>20</v>
      </c>
      <c r="B20" t="s">
        <v>244</v>
      </c>
      <c r="C20" s="2">
        <v>3.0</v>
      </c>
    </row>
    <row r="21" ht="15.75" customHeight="1">
      <c r="A21" t="s">
        <v>3</v>
      </c>
      <c r="B21" t="s">
        <v>246</v>
      </c>
      <c r="C21" s="25" t="s">
        <v>232</v>
      </c>
    </row>
    <row r="22" ht="15.75" customHeight="1">
      <c r="A22" t="s">
        <v>20</v>
      </c>
      <c r="B22" t="s">
        <v>248</v>
      </c>
      <c r="C22" s="2">
        <v>3.0</v>
      </c>
    </row>
    <row r="23" ht="15.75" customHeight="1">
      <c r="A23" t="s">
        <v>3</v>
      </c>
      <c r="B23" t="s">
        <v>250</v>
      </c>
      <c r="C23" s="1" t="s">
        <v>16</v>
      </c>
    </row>
    <row r="24" ht="15.75" customHeight="1">
      <c r="A24" t="s">
        <v>20</v>
      </c>
      <c r="B24" t="s">
        <v>251</v>
      </c>
      <c r="C24" s="2">
        <v>3.0</v>
      </c>
    </row>
    <row r="25" ht="15.75" customHeight="1">
      <c r="A25" t="s">
        <v>3</v>
      </c>
      <c r="B25" t="s">
        <v>253</v>
      </c>
      <c r="C25" s="1" t="s">
        <v>16</v>
      </c>
    </row>
    <row r="26" ht="15.75" customHeight="1">
      <c r="A26" t="s">
        <v>20</v>
      </c>
      <c r="B26" t="s">
        <v>255</v>
      </c>
      <c r="C26" s="2">
        <v>3.0</v>
      </c>
    </row>
    <row r="27" ht="15.75" customHeight="1">
      <c r="A27" t="s">
        <v>3</v>
      </c>
      <c r="B27" t="s">
        <v>257</v>
      </c>
      <c r="C27" s="1" t="s">
        <v>16</v>
      </c>
    </row>
    <row r="28" ht="15.75" customHeight="1">
      <c r="A28" t="s">
        <v>20</v>
      </c>
      <c r="B28" t="s">
        <v>259</v>
      </c>
      <c r="C28" s="2">
        <v>3.0</v>
      </c>
    </row>
    <row r="29" ht="15.75" customHeight="1">
      <c r="A29" t="s">
        <v>3</v>
      </c>
      <c r="B29" t="s">
        <v>262</v>
      </c>
      <c r="C29" s="1" t="s">
        <v>11</v>
      </c>
    </row>
    <row r="30" ht="15.75" customHeight="1">
      <c r="A30" t="s">
        <v>20</v>
      </c>
      <c r="B30" s="33" t="s">
        <v>264</v>
      </c>
      <c r="C30" s="2">
        <v>3.0</v>
      </c>
    </row>
    <row r="31" ht="15.75" customHeight="1">
      <c r="A31" t="s">
        <v>3</v>
      </c>
      <c r="B31" t="s">
        <v>265</v>
      </c>
      <c r="C31" s="1" t="s">
        <v>16</v>
      </c>
    </row>
    <row r="32" ht="15.75" customHeight="1">
      <c r="A32" t="s">
        <v>20</v>
      </c>
      <c r="B32" t="s">
        <v>266</v>
      </c>
      <c r="C32" s="29" t="s">
        <v>267</v>
      </c>
    </row>
    <row r="33" ht="15.75" customHeight="1">
      <c r="A33" t="s">
        <v>3</v>
      </c>
      <c r="B33" t="s">
        <v>268</v>
      </c>
      <c r="C33" s="1" t="s">
        <v>16</v>
      </c>
    </row>
    <row r="34" ht="15.75" customHeight="1">
      <c r="A34" t="s">
        <v>20</v>
      </c>
      <c r="B34" t="s">
        <v>269</v>
      </c>
      <c r="C34" s="2">
        <v>3.0</v>
      </c>
    </row>
    <row r="35" ht="15.75" customHeight="1">
      <c r="A35" t="s">
        <v>3</v>
      </c>
      <c r="B35" t="s">
        <v>270</v>
      </c>
      <c r="C35" s="1" t="s">
        <v>16</v>
      </c>
    </row>
    <row r="36" ht="15.75" customHeight="1">
      <c r="A36" t="s">
        <v>20</v>
      </c>
      <c r="B36" t="s">
        <v>271</v>
      </c>
      <c r="C36" s="2">
        <v>3.0</v>
      </c>
    </row>
    <row r="37" ht="15.75" customHeight="1">
      <c r="A37" t="s">
        <v>3</v>
      </c>
      <c r="B37" t="s">
        <v>272</v>
      </c>
      <c r="C37" s="1" t="s">
        <v>13</v>
      </c>
    </row>
    <row r="38" ht="15.75" customHeight="1">
      <c r="A38" t="s">
        <v>20</v>
      </c>
      <c r="B38" t="s">
        <v>273</v>
      </c>
      <c r="C38" s="2">
        <v>3.0</v>
      </c>
    </row>
    <row r="39" ht="15.75" customHeight="1">
      <c r="A39" t="s">
        <v>3</v>
      </c>
      <c r="B39" t="s">
        <v>274</v>
      </c>
      <c r="C39" s="1" t="s">
        <v>16</v>
      </c>
    </row>
    <row r="40" ht="15.75" customHeight="1">
      <c r="A40" t="s">
        <v>20</v>
      </c>
      <c r="B40" t="s">
        <v>275</v>
      </c>
      <c r="C40" s="2">
        <v>3.0</v>
      </c>
    </row>
    <row r="41" ht="15.75" customHeight="1">
      <c r="A41" t="s">
        <v>3</v>
      </c>
      <c r="B41" t="s">
        <v>276</v>
      </c>
      <c r="C41" s="1" t="s">
        <v>16</v>
      </c>
    </row>
    <row r="42" ht="15.75" customHeight="1">
      <c r="A42" t="s">
        <v>20</v>
      </c>
      <c r="B42" t="s">
        <v>277</v>
      </c>
      <c r="C42" s="2">
        <v>3.0</v>
      </c>
    </row>
    <row r="43" ht="15.75" customHeight="1">
      <c r="C43" s="1"/>
    </row>
    <row r="44" ht="15.75" customHeight="1">
      <c r="C44" s="1"/>
    </row>
    <row r="45" ht="15.75" customHeight="1">
      <c r="C45" s="1"/>
    </row>
    <row r="46" ht="15.75" customHeight="1">
      <c r="C46" s="1"/>
    </row>
    <row r="47" ht="15.75" customHeight="1">
      <c r="C47" s="1"/>
    </row>
    <row r="48" ht="15.75" customHeight="1">
      <c r="C48" s="1"/>
    </row>
    <row r="49" ht="15.75" customHeight="1">
      <c r="C49" s="1"/>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08.71"/>
    <col customWidth="1" min="3" max="3" width="18.0"/>
    <col customWidth="1" min="4" max="26" width="11.43"/>
  </cols>
  <sheetData>
    <row r="1">
      <c r="A1" t="s">
        <v>0</v>
      </c>
      <c r="B1" t="s">
        <v>1</v>
      </c>
      <c r="C1" s="1" t="s">
        <v>2</v>
      </c>
    </row>
    <row r="2">
      <c r="A2" t="s">
        <v>137</v>
      </c>
      <c r="B2" t="s">
        <v>138</v>
      </c>
      <c r="C2" s="2" t="s">
        <v>9</v>
      </c>
    </row>
    <row r="3">
      <c r="A3" t="s">
        <v>3</v>
      </c>
      <c r="B3" t="s">
        <v>278</v>
      </c>
      <c r="C3" s="1" t="s">
        <v>5</v>
      </c>
    </row>
    <row r="4">
      <c r="A4" t="s">
        <v>137</v>
      </c>
      <c r="B4" t="s">
        <v>279</v>
      </c>
      <c r="C4" s="2">
        <v>3.0</v>
      </c>
    </row>
    <row r="5">
      <c r="A5" t="s">
        <v>3</v>
      </c>
      <c r="B5" t="s">
        <v>280</v>
      </c>
      <c r="C5" s="1" t="s">
        <v>16</v>
      </c>
    </row>
    <row r="6">
      <c r="A6" t="s">
        <v>137</v>
      </c>
      <c r="B6" t="s">
        <v>281</v>
      </c>
      <c r="C6" s="2">
        <v>3.0</v>
      </c>
    </row>
    <row r="7">
      <c r="A7" t="s">
        <v>3</v>
      </c>
      <c r="B7" t="s">
        <v>282</v>
      </c>
      <c r="C7" s="1" t="s">
        <v>16</v>
      </c>
    </row>
    <row r="8">
      <c r="A8" t="s">
        <v>137</v>
      </c>
      <c r="B8" t="s">
        <v>283</v>
      </c>
      <c r="C8" s="2">
        <v>3.0</v>
      </c>
    </row>
    <row r="9">
      <c r="A9" t="s">
        <v>3</v>
      </c>
      <c r="B9" t="s">
        <v>284</v>
      </c>
      <c r="C9" s="1" t="s">
        <v>5</v>
      </c>
    </row>
    <row r="10">
      <c r="A10" t="s">
        <v>137</v>
      </c>
      <c r="B10" t="s">
        <v>285</v>
      </c>
      <c r="C10" s="14" t="s">
        <v>286</v>
      </c>
    </row>
    <row r="11">
      <c r="A11" t="s">
        <v>3</v>
      </c>
      <c r="B11" t="s">
        <v>287</v>
      </c>
      <c r="C11" s="1" t="s">
        <v>16</v>
      </c>
    </row>
    <row r="12">
      <c r="A12" t="s">
        <v>137</v>
      </c>
      <c r="B12" t="s">
        <v>288</v>
      </c>
      <c r="C12" s="2">
        <v>3.0</v>
      </c>
    </row>
    <row r="13">
      <c r="A13" t="s">
        <v>3</v>
      </c>
      <c r="B13" t="s">
        <v>289</v>
      </c>
      <c r="C13" s="30" t="s">
        <v>290</v>
      </c>
    </row>
    <row r="14">
      <c r="A14" t="s">
        <v>137</v>
      </c>
      <c r="B14" s="28" t="s">
        <v>291</v>
      </c>
      <c r="C14" s="2">
        <v>2.0</v>
      </c>
    </row>
    <row r="15">
      <c r="A15" t="s">
        <v>3</v>
      </c>
      <c r="B15" t="s">
        <v>292</v>
      </c>
      <c r="C15" s="1" t="s">
        <v>16</v>
      </c>
    </row>
    <row r="16">
      <c r="A16" t="s">
        <v>137</v>
      </c>
      <c r="B16" s="11" t="s">
        <v>293</v>
      </c>
      <c r="C16" s="14" t="s">
        <v>215</v>
      </c>
    </row>
    <row r="17">
      <c r="A17" t="s">
        <v>3</v>
      </c>
      <c r="B17" t="s">
        <v>294</v>
      </c>
      <c r="C17" s="1" t="s">
        <v>16</v>
      </c>
    </row>
    <row r="18">
      <c r="A18" t="s">
        <v>137</v>
      </c>
      <c r="B18" t="s">
        <v>295</v>
      </c>
      <c r="C18" s="14" t="s">
        <v>9</v>
      </c>
    </row>
    <row r="19">
      <c r="A19" t="s">
        <v>3</v>
      </c>
      <c r="B19" t="s">
        <v>296</v>
      </c>
      <c r="C19" s="1" t="s">
        <v>297</v>
      </c>
    </row>
    <row r="20">
      <c r="A20" t="s">
        <v>137</v>
      </c>
      <c r="B20" t="s">
        <v>298</v>
      </c>
      <c r="C20" s="2">
        <v>3.0</v>
      </c>
    </row>
    <row r="21" ht="15.75" customHeight="1">
      <c r="A21" t="s">
        <v>3</v>
      </c>
      <c r="B21" t="s">
        <v>299</v>
      </c>
      <c r="C21" s="1" t="s">
        <v>13</v>
      </c>
    </row>
    <row r="22" ht="15.75" customHeight="1">
      <c r="A22" t="s">
        <v>137</v>
      </c>
      <c r="B22" t="s">
        <v>300</v>
      </c>
      <c r="C22" s="2">
        <v>3.0</v>
      </c>
    </row>
    <row r="23" ht="15.75" customHeight="1">
      <c r="A23" t="s">
        <v>3</v>
      </c>
      <c r="B23" t="s">
        <v>301</v>
      </c>
      <c r="C23" s="1" t="s">
        <v>13</v>
      </c>
    </row>
    <row r="24" ht="15.75" customHeight="1">
      <c r="A24" t="s">
        <v>137</v>
      </c>
      <c r="B24" t="s">
        <v>302</v>
      </c>
      <c r="C24" s="2">
        <v>2.0</v>
      </c>
    </row>
    <row r="25" ht="15.75" customHeight="1">
      <c r="A25" t="s">
        <v>3</v>
      </c>
      <c r="B25" t="s">
        <v>303</v>
      </c>
      <c r="C25" s="1" t="s">
        <v>16</v>
      </c>
    </row>
    <row r="26" ht="15.75" customHeight="1">
      <c r="A26" t="s">
        <v>137</v>
      </c>
      <c r="B26" t="s">
        <v>304</v>
      </c>
      <c r="C26" s="32">
        <v>43526.0</v>
      </c>
    </row>
    <row r="27" ht="15.75" customHeight="1">
      <c r="A27" t="s">
        <v>3</v>
      </c>
      <c r="B27" t="s">
        <v>305</v>
      </c>
      <c r="C27" s="1" t="s">
        <v>16</v>
      </c>
    </row>
    <row r="28" ht="15.75" customHeight="1">
      <c r="A28" t="s">
        <v>137</v>
      </c>
      <c r="B28" t="s">
        <v>306</v>
      </c>
      <c r="C28" s="2">
        <v>2.0</v>
      </c>
    </row>
    <row r="29" ht="15.75" customHeight="1">
      <c r="A29" t="s">
        <v>3</v>
      </c>
      <c r="B29" t="s">
        <v>307</v>
      </c>
      <c r="C29" s="1" t="s">
        <v>13</v>
      </c>
    </row>
    <row r="30" ht="15.75" customHeight="1">
      <c r="A30" t="s">
        <v>137</v>
      </c>
      <c r="B30" t="s">
        <v>308</v>
      </c>
      <c r="C30" s="2" t="s">
        <v>18</v>
      </c>
    </row>
    <row r="31" ht="15.75" customHeight="1">
      <c r="A31" t="s">
        <v>3</v>
      </c>
      <c r="B31" t="s">
        <v>309</v>
      </c>
      <c r="C31" s="1" t="s">
        <v>11</v>
      </c>
    </row>
    <row r="32" ht="15.75" customHeight="1">
      <c r="A32" t="s">
        <v>137</v>
      </c>
      <c r="B32" t="s">
        <v>310</v>
      </c>
      <c r="C32" s="2">
        <v>2.0</v>
      </c>
    </row>
    <row r="33" ht="15.75" customHeight="1">
      <c r="A33" t="s">
        <v>3</v>
      </c>
      <c r="B33" t="s">
        <v>311</v>
      </c>
      <c r="C33" s="1" t="s">
        <v>16</v>
      </c>
    </row>
    <row r="34" ht="15.75" customHeight="1">
      <c r="A34" t="s">
        <v>137</v>
      </c>
      <c r="B34" t="s">
        <v>312</v>
      </c>
      <c r="C34" s="2">
        <v>2.0</v>
      </c>
    </row>
    <row r="35" ht="15.75" customHeight="1">
      <c r="A35" t="s">
        <v>3</v>
      </c>
      <c r="B35" t="s">
        <v>313</v>
      </c>
      <c r="C35" s="1" t="s">
        <v>16</v>
      </c>
    </row>
    <row r="36" ht="15.75" customHeight="1">
      <c r="A36" t="s">
        <v>137</v>
      </c>
      <c r="B36" t="s">
        <v>314</v>
      </c>
      <c r="C36" s="2">
        <v>3.0</v>
      </c>
    </row>
    <row r="37" ht="15.75" customHeight="1">
      <c r="A37" t="s">
        <v>3</v>
      </c>
      <c r="B37" t="s">
        <v>315</v>
      </c>
      <c r="C37" s="1" t="s">
        <v>16</v>
      </c>
    </row>
    <row r="38" ht="15.75" customHeight="1">
      <c r="A38" t="s">
        <v>137</v>
      </c>
      <c r="B38" t="s">
        <v>316</v>
      </c>
      <c r="C38" s="2">
        <v>1.0</v>
      </c>
    </row>
    <row r="39" ht="15.75" customHeight="1">
      <c r="A39" t="s">
        <v>3</v>
      </c>
      <c r="B39" t="s">
        <v>317</v>
      </c>
      <c r="C39" s="1" t="s">
        <v>13</v>
      </c>
    </row>
    <row r="40" ht="15.75" customHeight="1">
      <c r="A40" t="s">
        <v>137</v>
      </c>
      <c r="B40" t="s">
        <v>318</v>
      </c>
      <c r="C40" s="29">
        <v>1.0</v>
      </c>
    </row>
    <row r="41" ht="15.75" customHeight="1">
      <c r="A41" t="s">
        <v>3</v>
      </c>
      <c r="B41" t="s">
        <v>319</v>
      </c>
      <c r="C41" s="1" t="s">
        <v>13</v>
      </c>
    </row>
    <row r="42" ht="15.75" customHeight="1">
      <c r="A42" t="s">
        <v>137</v>
      </c>
      <c r="B42" s="3" t="s">
        <v>320</v>
      </c>
      <c r="C42" s="14" t="s">
        <v>215</v>
      </c>
    </row>
    <row r="43" ht="15.75" customHeight="1">
      <c r="C43" s="1"/>
    </row>
    <row r="44" ht="15.75" customHeight="1">
      <c r="C44" s="1"/>
    </row>
    <row r="45" ht="15.75" customHeight="1">
      <c r="C45" s="1"/>
    </row>
    <row r="46" ht="15.75" customHeight="1">
      <c r="C46" s="1"/>
    </row>
    <row r="47" ht="15.75" customHeight="1">
      <c r="C47" s="1"/>
    </row>
    <row r="48" ht="15.75" customHeight="1">
      <c r="C48" s="1"/>
    </row>
    <row r="49" ht="15.75" customHeight="1">
      <c r="C49" s="1"/>
    </row>
    <row r="50" ht="15.75" customHeight="1">
      <c r="C50" s="1"/>
    </row>
    <row r="51" ht="15.75" customHeight="1">
      <c r="C51" s="1"/>
    </row>
    <row r="52" ht="15.75" customHeight="1">
      <c r="C52" s="1"/>
    </row>
    <row r="53" ht="15.75" customHeight="1">
      <c r="C53" s="1"/>
    </row>
    <row r="54" ht="15.75" customHeight="1">
      <c r="C54" s="1"/>
    </row>
    <row r="55" ht="15.75" customHeight="1">
      <c r="C55" s="1"/>
    </row>
    <row r="56" ht="15.75" customHeight="1">
      <c r="C56" s="1"/>
    </row>
    <row r="57" ht="15.75" customHeight="1">
      <c r="C57" s="1"/>
    </row>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3.0"/>
    <col customWidth="1" min="3" max="3" width="15.86"/>
    <col customWidth="1" min="4" max="4" width="18.29"/>
    <col customWidth="1" min="5" max="5" width="14.86"/>
    <col customWidth="1" min="6" max="6" width="14.71"/>
    <col customWidth="1" min="7" max="7" width="17.43"/>
    <col customWidth="1" min="8" max="26" width="11.43"/>
  </cols>
  <sheetData>
    <row r="1">
      <c r="B1" t="s">
        <v>321</v>
      </c>
      <c r="C1" t="s">
        <v>322</v>
      </c>
      <c r="D1" t="s">
        <v>323</v>
      </c>
      <c r="E1" t="s">
        <v>324</v>
      </c>
      <c r="F1" t="s">
        <v>325</v>
      </c>
      <c r="G1" t="s">
        <v>326</v>
      </c>
    </row>
    <row r="2">
      <c r="A2" t="s">
        <v>327</v>
      </c>
      <c r="B2">
        <v>4.0</v>
      </c>
      <c r="C2">
        <v>2.0</v>
      </c>
      <c r="D2">
        <v>2.0</v>
      </c>
      <c r="E2">
        <v>5.0</v>
      </c>
      <c r="F2">
        <v>3.0</v>
      </c>
      <c r="G2">
        <v>4.0</v>
      </c>
    </row>
    <row r="3">
      <c r="A3" t="s">
        <v>328</v>
      </c>
      <c r="B3">
        <v>4.0</v>
      </c>
      <c r="C3">
        <v>2.0</v>
      </c>
      <c r="D3">
        <v>3.0</v>
      </c>
      <c r="E3">
        <v>3.0</v>
      </c>
      <c r="F3">
        <v>3.0</v>
      </c>
      <c r="G3">
        <v>3.0</v>
      </c>
    </row>
    <row r="5">
      <c r="B5" t="s">
        <v>329</v>
      </c>
      <c r="C5" t="s">
        <v>330</v>
      </c>
    </row>
    <row r="6">
      <c r="A6" t="s">
        <v>331</v>
      </c>
      <c r="B6" t="s">
        <v>332</v>
      </c>
      <c r="C6" t="s">
        <v>333</v>
      </c>
    </row>
    <row r="10">
      <c r="A10" s="34" t="s">
        <v>334</v>
      </c>
      <c r="B10" s="3" t="s">
        <v>45</v>
      </c>
      <c r="C10" s="3" t="s">
        <v>20</v>
      </c>
      <c r="D10" s="3" t="s">
        <v>137</v>
      </c>
    </row>
    <row r="11">
      <c r="A11" s="3" t="s">
        <v>329</v>
      </c>
      <c r="B11" s="3">
        <v>4.0</v>
      </c>
      <c r="C11" s="3">
        <v>2.0</v>
      </c>
      <c r="D11" s="3">
        <v>2.0</v>
      </c>
    </row>
    <row r="12">
      <c r="A12" s="3" t="s">
        <v>330</v>
      </c>
      <c r="B12" s="3">
        <v>5.0</v>
      </c>
      <c r="C12" s="3">
        <v>3.0</v>
      </c>
      <c r="D12" s="3">
        <v>4.0</v>
      </c>
    </row>
    <row r="13">
      <c r="B13">
        <f t="shared" ref="B13:D13" si="1">AVERAGE(B11:B12)</f>
        <v>4.5</v>
      </c>
      <c r="C13">
        <f t="shared" si="1"/>
        <v>2.5</v>
      </c>
      <c r="D13">
        <f t="shared" si="1"/>
        <v>3</v>
      </c>
    </row>
    <row r="14">
      <c r="A14" s="35"/>
    </row>
    <row r="17">
      <c r="A17" s="34" t="s">
        <v>335</v>
      </c>
      <c r="B17" s="3" t="s">
        <v>45</v>
      </c>
      <c r="C17" s="3" t="s">
        <v>20</v>
      </c>
      <c r="D17" s="3" t="s">
        <v>137</v>
      </c>
    </row>
    <row r="18">
      <c r="A18" s="3" t="s">
        <v>329</v>
      </c>
      <c r="B18" s="3">
        <v>4.0</v>
      </c>
      <c r="C18" s="3">
        <v>2.0</v>
      </c>
      <c r="D18" s="3">
        <v>3.0</v>
      </c>
    </row>
    <row r="19">
      <c r="A19" s="3" t="s">
        <v>330</v>
      </c>
      <c r="B19" s="3">
        <v>3.0</v>
      </c>
      <c r="C19" s="3">
        <v>3.0</v>
      </c>
      <c r="D19" s="3">
        <v>3.0</v>
      </c>
    </row>
    <row r="20">
      <c r="B20">
        <f t="shared" ref="B20:D20" si="2">AVERAGE(B18:B19)</f>
        <v>3.5</v>
      </c>
      <c r="C20">
        <f t="shared" si="2"/>
        <v>2.5</v>
      </c>
      <c r="D20">
        <f t="shared" si="2"/>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