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<sst xmlns="http://schemas.openxmlformats.org/spreadsheetml/2006/main" count="11">
  <si>
    <t>角度</t>
  </si>
  <si>
    <t>角度/1.8</t>
  </si>
  <si>
    <t>取整法电机步数</t>
  </si>
  <si>
    <t>实际转动</t>
  </si>
  <si>
    <t>取整法误差</t>
  </si>
  <si>
    <t>四舍五入法电机步数</t>
  </si>
  <si>
    <t>四舍五入法误差</t>
  </si>
  <si>
    <t>弧度</t>
  </si>
  <si>
    <t>顺时针旋转角</t>
  </si>
  <si>
    <t>电机步数</t>
  </si>
  <si>
    <t>逆时针旋转角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</si>
</sst>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8"/>
      <name val="宋体"/>
      <family val="2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1"/>
  <sheetViews>
    <sheetView tabSelected="1" topLeftCell="G49" workbookViewId="0">
      <selection activeCell="N61" sqref="N61"/>
    </sheetView>
  </sheetViews>
  <sheetFormatPr defaultColWidth="9" defaultRowHeight="13.5"/>
  <cols>
    <col min="3" max="3" width="14.375" customWidth="1"/>
    <col min="5" max="5" width="12.375" customWidth="1"/>
    <col min="6" max="6" width="18" customWidth="1"/>
    <col min="7" max="7" width="8.625" customWidth="1"/>
    <col min="8" max="8" width="14" customWidth="1"/>
    <col min="10" max="10" width="12.125" customWidth="1"/>
    <col min="11" max="11" width="8" customWidth="1"/>
    <col min="12" max="12" width="12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</row>
    <row r="2" spans="1:14">
      <c r="A2">
        <v>1</v>
      </c>
      <c r="B2">
        <f>A2/1.8</f>
        <v>0.555555555555556</v>
      </c>
      <c r="C2">
        <f>INT(B2)</f>
        <v>0</v>
      </c>
      <c r="D2">
        <f>C2*1.8</f>
        <v>0</v>
      </c>
      <c r="E2">
        <f>D2-A2</f>
        <v>-1</v>
      </c>
      <c r="F2">
        <f>ROUND(B2,0)</f>
        <v>1</v>
      </c>
      <c r="G2">
        <f>F2*1.8</f>
        <v>1.8</v>
      </c>
      <c r="H2">
        <f>A2-G2</f>
        <v>-0.8</v>
      </c>
      <c r="I2">
        <f>A2*PI()/180</f>
        <v>0.0174532925199433</v>
      </c>
      <c r="J2">
        <f>90+A2-ATAN((1.5-SIN(I2))/((1-COS(I2))))*180/PI()</f>
        <v>1.00588610088833</v>
      </c>
      <c r="K2">
        <f>INT(J2/1.8)</f>
        <v>0</v>
      </c>
      <c r="L2">
        <f>A2-ATAN((1-COS(I2))/((1.5+SIN(I2))))*180/PI()</f>
        <v>0.994249292648746</v>
      </c>
      <c r="M2">
        <f>INT(L2/1.8)</f>
        <v>0</v>
      </c>
      <c r="N2">
        <v>1</v>
      </c>
    </row>
    <row r="3" spans="1:14">
      <c r="A3">
        <v>2</v>
      </c>
      <c r="B3">
        <f t="shared" ref="B3:B66" si="0">A3/1.8</f>
        <v>1.11111111111111</v>
      </c>
      <c r="C3">
        <f t="shared" ref="C3:C66" si="1">INT(B3)</f>
        <v>1</v>
      </c>
      <c r="D3">
        <f t="shared" ref="D3:D66" si="2">C3*1.8</f>
        <v>1.8</v>
      </c>
      <c r="E3">
        <f t="shared" ref="E3:E66" si="3">D3-A3</f>
        <v>-0.2</v>
      </c>
      <c r="F3">
        <f t="shared" ref="F3:F66" si="4">ROUND(B3,0)</f>
        <v>1</v>
      </c>
      <c r="G3">
        <f t="shared" ref="G3:G66" si="5">F3*1.8</f>
        <v>1.8</v>
      </c>
      <c r="H3">
        <f t="shared" ref="H3:H66" si="6">A3-G3</f>
        <v>0.2</v>
      </c>
      <c r="I3">
        <f t="shared" ref="I3:I66" si="7">A3*PI()/180</f>
        <v>0.0349065850398866</v>
      </c>
      <c r="J3">
        <f t="shared" ref="J3:J66" si="8">90+A3-ATAN((1.5-SIN(I3))/((1-COS(I3))))*180/PI()</f>
        <v>2.02382296552987</v>
      </c>
      <c r="K3">
        <f t="shared" ref="K3:K66" si="9">INT(J3/1.8)</f>
        <v>1</v>
      </c>
      <c r="L3">
        <f t="shared" ref="L3:L66" si="10">A3-ATAN((1-COS(I3))/((1.5+SIN(I3))))*180/PI()</f>
        <v>1.9772603750007</v>
      </c>
      <c r="M3">
        <f t="shared" ref="M3:M66" si="11">INT(L3/1.8)</f>
        <v>1</v>
      </c>
      <c r="N3">
        <v>2</v>
      </c>
    </row>
    <row r="4" spans="1:14">
      <c r="A4">
        <v>3</v>
      </c>
      <c r="B4">
        <f>A4/1.8</f>
        <v>1.66666666666667</v>
      </c>
      <c r="C4">
        <f>INT(B4)</f>
        <v>1</v>
      </c>
      <c r="D4">
        <f>C4*1.8</f>
        <v>1.8</v>
      </c>
      <c r="E4">
        <f>D4-A4</f>
        <v>-1.2</v>
      </c>
      <c r="F4">
        <f>ROUND(B4,0)</f>
        <v>2</v>
      </c>
      <c r="G4">
        <f>F4*1.8</f>
        <v>3.6</v>
      </c>
      <c r="H4">
        <f>A4-G4</f>
        <v>-0.6</v>
      </c>
      <c r="I4">
        <f>A4*PI()/180</f>
        <v>0.0523598775598299</v>
      </c>
      <c r="J4">
        <f>90+A4-ATAN((1.5-SIN(I4))/((1-COS(I4))))*180/PI()</f>
        <v>3.05424038223097</v>
      </c>
      <c r="K4">
        <f>INT(J4/1.8)</f>
        <v>1</v>
      </c>
      <c r="L4">
        <f>A4-ATAN((1-COS(I4))/((1.5+SIN(I4))))*180/PI()</f>
        <v>2.94941697136092</v>
      </c>
      <c r="M4">
        <f>INT(L4/1.8)</f>
        <v>1</v>
      </c>
      <c r="N4">
        <v>3</v>
      </c>
    </row>
    <row r="5" spans="1:14">
      <c r="A5">
        <v>4</v>
      </c>
      <c r="B5">
        <f>A5/1.8</f>
        <v>2.22222222222222</v>
      </c>
      <c r="C5">
        <f>INT(B5)</f>
        <v>2</v>
      </c>
      <c r="D5">
        <f>C5*1.8</f>
        <v>3.6</v>
      </c>
      <c r="E5">
        <f>D5-A5</f>
        <v>-0.4</v>
      </c>
      <c r="F5">
        <f>ROUND(B5,0)</f>
        <v>2</v>
      </c>
      <c r="G5">
        <f>F5*1.8</f>
        <v>3.6</v>
      </c>
      <c r="H5">
        <f>A5-G5</f>
        <v>0.4</v>
      </c>
      <c r="I5">
        <f>A5*PI()/180</f>
        <v>0.0698131700797732</v>
      </c>
      <c r="J5">
        <f>90+A5-ATAN((1.5-SIN(I5))/((1-COS(I5))))*180/PI()</f>
        <v>4.09758443349118</v>
      </c>
      <c r="K5">
        <f>INT(J5/1.8)</f>
        <v>2</v>
      </c>
      <c r="L5">
        <f>A5-ATAN((1-COS(I5))/((1.5+SIN(I5))))*180/PI()</f>
        <v>3.91108842070681</v>
      </c>
      <c r="M5">
        <f>INT(L5/1.8)</f>
        <v>2</v>
      </c>
      <c r="N5">
        <v>4</v>
      </c>
    </row>
    <row r="6" spans="1:14">
      <c r="A6">
        <v>5</v>
      </c>
      <c r="B6">
        <f>A6/1.8</f>
        <v>2.77777777777778</v>
      </c>
      <c r="C6">
        <f>INT(B6)</f>
        <v>2</v>
      </c>
      <c r="D6">
        <f>C6*1.8</f>
        <v>3.6</v>
      </c>
      <c r="E6">
        <f>D6-A6</f>
        <v>-1.4</v>
      </c>
      <c r="F6">
        <f>ROUND(B6,0)</f>
        <v>3</v>
      </c>
      <c r="G6">
        <f>F6*1.8</f>
        <v>5.4</v>
      </c>
      <c r="H6">
        <f>A6-G6</f>
        <v>-0.4</v>
      </c>
      <c r="I6">
        <f>A6*PI()/180</f>
        <v>0.0872664625997165</v>
      </c>
      <c r="J6">
        <f>90+A6-ATAN((1.5-SIN(I6))/((1-COS(I6))))*180/PI()</f>
        <v>5.15431793758825</v>
      </c>
      <c r="K6">
        <f>INT(J6/1.8)</f>
        <v>2</v>
      </c>
      <c r="L6">
        <f>A6-ATAN((1-COS(I6))/((1.5+SIN(I6))))*180/PI()</f>
        <v>4.86263016572188</v>
      </c>
      <c r="M6">
        <f>INT(L6/1.8)</f>
        <v>2</v>
      </c>
      <c r="N6">
        <v>5</v>
      </c>
    </row>
    <row r="7" spans="1:14">
      <c r="A7">
        <v>6</v>
      </c>
      <c r="B7">
        <f>A7/1.8</f>
        <v>3.33333333333333</v>
      </c>
      <c r="C7">
        <f>INT(B7)</f>
        <v>3</v>
      </c>
      <c r="D7">
        <f>C7*1.8</f>
        <v>5.4</v>
      </c>
      <c r="E7">
        <f>D7-A7</f>
        <v>-0.6</v>
      </c>
      <c r="F7">
        <f>ROUND(B7,0)</f>
        <v>3</v>
      </c>
      <c r="G7">
        <f>F7*1.8</f>
        <v>5.4</v>
      </c>
      <c r="H7">
        <f>A7-G7</f>
        <v>0.6</v>
      </c>
      <c r="I7">
        <f>A7*PI()/180</f>
        <v>0.10471975511966</v>
      </c>
      <c r="J7">
        <f>90+A7-ATAN((1.5-SIN(I7))/((1-COS(I7))))*180/PI()</f>
        <v>6.22492086335352</v>
      </c>
      <c r="K7">
        <f>INT(J7/1.8)</f>
        <v>3</v>
      </c>
      <c r="L7">
        <f>A7-ATAN((1-COS(I7))/((1.5+SIN(I7))))*180/PI()</f>
        <v>5.80438423949534</v>
      </c>
      <c r="M7">
        <f>INT(L7/1.8)</f>
        <v>3</v>
      </c>
      <c r="N7">
        <v>6</v>
      </c>
    </row>
    <row r="8" spans="1:14">
      <c r="A8">
        <v>7</v>
      </c>
      <c r="B8">
        <f>A8/1.8</f>
        <v>3.88888888888889</v>
      </c>
      <c r="C8">
        <f>INT(B8)</f>
        <v>3</v>
      </c>
      <c r="D8">
        <f>C8*1.8</f>
        <v>5.4</v>
      </c>
      <c r="E8">
        <f>D8-A8</f>
        <v>-1.6</v>
      </c>
      <c r="F8">
        <f>ROUND(B8,0)</f>
        <v>4</v>
      </c>
      <c r="G8">
        <f>F8*1.8</f>
        <v>7.2</v>
      </c>
      <c r="H8">
        <f>A8-G8</f>
        <v>-0.2</v>
      </c>
      <c r="I8">
        <f>A8*PI()/180</f>
        <v>0.122173047639603</v>
      </c>
      <c r="J8">
        <f>90+A8-ATAN((1.5-SIN(I8))/((1-COS(I8))))*180/PI()</f>
        <v>7.30989071001221</v>
      </c>
      <c r="K8">
        <f>INT(J8/1.8)</f>
        <v>4</v>
      </c>
      <c r="L8">
        <f>A8-ATAN((1-COS(I8))/((1.5+SIN(I8))))*180/PI()</f>
        <v>6.73667974734797</v>
      </c>
      <c r="M8">
        <f>INT(L8/1.8)</f>
        <v>3</v>
      </c>
      <c r="N8">
        <v>7</v>
      </c>
    </row>
    <row r="9" spans="1:14">
      <c r="A9">
        <v>8</v>
      </c>
      <c r="B9">
        <f>A9/1.8</f>
        <v>4.44444444444444</v>
      </c>
      <c r="C9">
        <f>INT(B9)</f>
        <v>4</v>
      </c>
      <c r="D9">
        <f>C9*1.8</f>
        <v>7.2</v>
      </c>
      <c r="E9">
        <f>D9-A9</f>
        <v>-0.8</v>
      </c>
      <c r="F9">
        <f>ROUND(B9,0)</f>
        <v>4</v>
      </c>
      <c r="G9">
        <f>F9*1.8</f>
        <v>7.2</v>
      </c>
      <c r="H9">
        <f>A9-G9</f>
        <v>0.8</v>
      </c>
      <c r="I9">
        <f>A9*PI()/180</f>
        <v>0.139626340159546</v>
      </c>
      <c r="J9">
        <f>90+A9-ATAN((1.5-SIN(I9))/((1-COS(I9))))*180/PI()</f>
        <v>8.4097428426909</v>
      </c>
      <c r="K9">
        <f>INT(J9/1.8)</f>
        <v>4</v>
      </c>
      <c r="L9">
        <f>A9-ATAN((1-COS(I9))/((1.5+SIN(I9))))*180/PI()</f>
        <v>7.65983334169567</v>
      </c>
      <c r="M9">
        <f>INT(L9/1.8)</f>
        <v>4</v>
      </c>
      <c r="N9">
        <v>8</v>
      </c>
    </row>
    <row r="10" spans="1:14">
      <c r="A10">
        <v>9</v>
      </c>
      <c r="B10">
        <f>A10/1.8</f>
        <v>5</v>
      </c>
      <c r="C10">
        <f>INT(B10)</f>
        <v>5</v>
      </c>
      <c r="D10">
        <f>C10*1.8</f>
        <v>9</v>
      </c>
      <c r="E10">
        <f>D10-A10</f>
        <v>0</v>
      </c>
      <c r="F10">
        <f>ROUND(B10,0)</f>
        <v>5</v>
      </c>
      <c r="G10">
        <f>F10*1.8</f>
        <v>9</v>
      </c>
      <c r="H10">
        <f>A10-G10</f>
        <v>0</v>
      </c>
      <c r="I10">
        <f>A10*PI()/180</f>
        <v>0.15707963267949</v>
      </c>
      <c r="J10">
        <f>90+A10-ATAN((1.5-SIN(I10))/((1-COS(I10))))*180/PI()</f>
        <v>9.52501077276746</v>
      </c>
      <c r="K10">
        <f>INT(J10/1.8)</f>
        <v>5</v>
      </c>
      <c r="L10">
        <f>A10-ATAN((1-COS(I10))/((1.5+SIN(I10))))*180/PI()</f>
        <v>8.57414968825262</v>
      </c>
      <c r="M10">
        <f>INT(L10/1.8)</f>
        <v>4</v>
      </c>
      <c r="N10">
        <v>9</v>
      </c>
    </row>
    <row r="11" spans="1:14">
      <c r="A11">
        <v>10</v>
      </c>
      <c r="B11">
        <f>A11/1.8</f>
        <v>5.55555555555556</v>
      </c>
      <c r="C11">
        <f>INT(B11)</f>
        <v>5</v>
      </c>
      <c r="D11">
        <f>C11*1.8</f>
        <v>9</v>
      </c>
      <c r="E11">
        <f>D11-A11</f>
        <v>-1</v>
      </c>
      <c r="F11">
        <f>ROUND(B11,0)</f>
        <v>6</v>
      </c>
      <c r="G11">
        <f>F11*1.8</f>
        <v>10.8</v>
      </c>
      <c r="H11">
        <f>A11-G11</f>
        <v>-0.800000000000001</v>
      </c>
      <c r="I11">
        <f>A11*PI()/180</f>
        <v>0.174532925199433</v>
      </c>
      <c r="J11">
        <f>90+A11-ATAN((1.5-SIN(I11))/((1-COS(I11))))*180/PI()</f>
        <v>10.656246370645</v>
      </c>
      <c r="K11">
        <f>INT(J11/1.8)</f>
        <v>5</v>
      </c>
      <c r="L11">
        <f>A11-ATAN((1-COS(I11))/((1.5+SIN(I11))))*180/PI()</f>
        <v>9.47992192221326</v>
      </c>
      <c r="M11">
        <f>INT(L11/1.8)</f>
        <v>5</v>
      </c>
      <c r="N11">
        <v>10</v>
      </c>
    </row>
    <row r="12" spans="1:14">
      <c r="A12">
        <v>11</v>
      </c>
      <c r="B12">
        <f>A12/1.8</f>
        <v>6.11111111111111</v>
      </c>
      <c r="C12">
        <f>INT(B12)</f>
        <v>6</v>
      </c>
      <c r="D12">
        <f>C12*1.8</f>
        <v>10.8</v>
      </c>
      <c r="E12">
        <f>D12-A12</f>
        <v>-0.199999999999999</v>
      </c>
      <c r="F12">
        <f>ROUND(B12,0)</f>
        <v>6</v>
      </c>
      <c r="G12">
        <f>F12*1.8</f>
        <v>10.8</v>
      </c>
      <c r="H12">
        <f>A12-G12</f>
        <v>0.199999999999999</v>
      </c>
      <c r="I12">
        <f>A12*PI()/180</f>
        <v>0.191986217719376</v>
      </c>
      <c r="J12">
        <f>90+A12-ATAN((1.5-SIN(I12))/((1-COS(I12))))*180/PI()</f>
        <v>11.8040199967618</v>
      </c>
      <c r="K12">
        <f>INT(J12/1.8)</f>
        <v>6</v>
      </c>
      <c r="L12">
        <f>A12-ATAN((1-COS(I12))/((1.5+SIN(I12))))*180/PI()</f>
        <v>10.3774320933427</v>
      </c>
      <c r="M12">
        <f>INT(L12/1.8)</f>
        <v>5</v>
      </c>
      <c r="N12">
        <v>11</v>
      </c>
    </row>
    <row r="13" spans="1:14">
      <c r="A13">
        <v>12</v>
      </c>
      <c r="B13">
        <f>A13/1.8</f>
        <v>6.66666666666667</v>
      </c>
      <c r="C13">
        <f>INT(B13)</f>
        <v>6</v>
      </c>
      <c r="D13">
        <f>C13*1.8</f>
        <v>10.8</v>
      </c>
      <c r="E13">
        <f>D13-A13</f>
        <v>-1.2</v>
      </c>
      <c r="F13">
        <f>ROUND(B13,0)</f>
        <v>7</v>
      </c>
      <c r="G13">
        <f>F13*1.8</f>
        <v>12.6</v>
      </c>
      <c r="H13">
        <f>A13-G13</f>
        <v>-0.6</v>
      </c>
      <c r="I13">
        <f>A13*PI()/180</f>
        <v>0.20943951023932</v>
      </c>
      <c r="J13">
        <f>90+A13-ATAN((1.5-SIN(I13))/((1-COS(I13))))*180/PI()</f>
        <v>12.9689205346913</v>
      </c>
      <c r="K13">
        <f>INT(J13/1.8)</f>
        <v>7</v>
      </c>
      <c r="L13">
        <f>A13-ATAN((1-COS(I13))/((1.5+SIN(I13))))*180/PI()</f>
        <v>11.2669515991545</v>
      </c>
      <c r="M13">
        <f>INT(L13/1.8)</f>
        <v>6</v>
      </c>
      <c r="N13">
        <v>12</v>
      </c>
    </row>
    <row r="14" spans="1:14">
      <c r="A14">
        <v>13</v>
      </c>
      <c r="B14">
        <f>A14/1.8</f>
        <v>7.22222222222222</v>
      </c>
      <c r="C14">
        <f>INT(B14)</f>
        <v>7</v>
      </c>
      <c r="D14">
        <f>C14*1.8</f>
        <v>12.6</v>
      </c>
      <c r="E14">
        <f>D14-A14</f>
        <v>-0.4</v>
      </c>
      <c r="F14">
        <f>ROUND(B14,0)</f>
        <v>7</v>
      </c>
      <c r="G14">
        <f>F14*1.8</f>
        <v>12.6</v>
      </c>
      <c r="H14">
        <f>A14-G14</f>
        <v>0.4</v>
      </c>
      <c r="I14">
        <f>A14*PI()/180</f>
        <v>0.226892802759263</v>
      </c>
      <c r="J14">
        <f>90+A14-ATAN((1.5-SIN(I14))/((1-COS(I14))))*180/PI()</f>
        <v>14.1515553080353</v>
      </c>
      <c r="K14">
        <f>INT(J14/1.8)</f>
        <v>7</v>
      </c>
      <c r="L14">
        <f>A14-ATAN((1-COS(I14))/((1.5+SIN(I14))))*180/PI()</f>
        <v>12.1487416055675</v>
      </c>
      <c r="M14">
        <f>INT(L14/1.8)</f>
        <v>6</v>
      </c>
      <c r="N14">
        <v>13</v>
      </c>
    </row>
    <row r="15" spans="1:14">
      <c r="A15">
        <v>14</v>
      </c>
      <c r="B15">
        <f>A15/1.8</f>
        <v>7.77777777777778</v>
      </c>
      <c r="C15">
        <f>INT(B15)</f>
        <v>7</v>
      </c>
      <c r="D15">
        <f>C15*1.8</f>
        <v>12.6</v>
      </c>
      <c r="E15">
        <f>D15-A15</f>
        <v>-1.4</v>
      </c>
      <c r="F15">
        <f>ROUND(B15,0)</f>
        <v>8</v>
      </c>
      <c r="G15">
        <f>F15*1.8</f>
        <v>14.4</v>
      </c>
      <c r="H15">
        <f>A15-G15</f>
        <v>-0.4</v>
      </c>
      <c r="I15">
        <f>A15*PI()/180</f>
        <v>0.244346095279206</v>
      </c>
      <c r="J15">
        <f>90+A15-ATAN((1.5-SIN(I15))/((1-COS(I15))))*180/PI()</f>
        <v>15.3525498604656</v>
      </c>
      <c r="K15">
        <f>INT(J15/1.8)</f>
        <v>8</v>
      </c>
      <c r="L15">
        <f>A15-ATAN((1-COS(I15))/((1.5+SIN(I15))))*180/PI()</f>
        <v>13.0230534546156</v>
      </c>
      <c r="M15">
        <f>INT(L15/1.8)</f>
        <v>7</v>
      </c>
      <c r="N15">
        <v>14</v>
      </c>
    </row>
    <row r="16" spans="1:14">
      <c r="A16">
        <v>15</v>
      </c>
      <c r="B16">
        <f>A16/1.8</f>
        <v>8.33333333333333</v>
      </c>
      <c r="C16">
        <f>INT(B16)</f>
        <v>8</v>
      </c>
      <c r="D16">
        <f>C16*1.8</f>
        <v>14.4</v>
      </c>
      <c r="E16">
        <f>D16-A16</f>
        <v>-0.6</v>
      </c>
      <c r="F16">
        <f>ROUND(B16,0)</f>
        <v>8</v>
      </c>
      <c r="G16">
        <f>F16*1.8</f>
        <v>14.4</v>
      </c>
      <c r="H16">
        <f>A16-G16</f>
        <v>0.6</v>
      </c>
      <c r="I16">
        <f>A16*PI()/180</f>
        <v>0.261799387799149</v>
      </c>
      <c r="J16">
        <f>90+A16-ATAN((1.5-SIN(I16))/((1-COS(I16))))*180/PI()</f>
        <v>16.5725475757259</v>
      </c>
      <c r="K16">
        <f>INT(J16/1.8)</f>
        <v>9</v>
      </c>
      <c r="L16">
        <f>A16-ATAN((1-COS(I16))/((1.5+SIN(I16))))*180/PI()</f>
        <v>13.8901290589365</v>
      </c>
      <c r="M16">
        <f>INT(L16/1.8)</f>
        <v>7</v>
      </c>
      <c r="N16">
        <v>15</v>
      </c>
    </row>
    <row r="17" spans="1:14">
      <c r="A17">
        <v>16</v>
      </c>
      <c r="B17">
        <f>A17/1.8</f>
        <v>8.88888888888889</v>
      </c>
      <c r="C17">
        <f>INT(B17)</f>
        <v>8</v>
      </c>
      <c r="D17">
        <f>C17*1.8</f>
        <v>14.4</v>
      </c>
      <c r="E17">
        <f>D17-A17</f>
        <v>-1.6</v>
      </c>
      <c r="F17">
        <f>ROUND(B17,0)</f>
        <v>9</v>
      </c>
      <c r="G17">
        <f>F17*1.8</f>
        <v>16.2</v>
      </c>
      <c r="H17">
        <f>A17-G17</f>
        <v>-0.199999999999999</v>
      </c>
      <c r="I17">
        <f>A17*PI()/180</f>
        <v>0.279252680319093</v>
      </c>
      <c r="J17">
        <f>90+A17-ATAN((1.5-SIN(I17))/((1-COS(I17))))*180/PI()</f>
        <v>17.8122091116743</v>
      </c>
      <c r="K17">
        <f>INT(J17/1.8)</f>
        <v>9</v>
      </c>
      <c r="L17">
        <f>A17-ATAN((1-COS(I17))/((1.5+SIN(I17))))*180/PI()</f>
        <v>14.7502012828974</v>
      </c>
      <c r="M17">
        <f>INT(L17/1.8)</f>
        <v>8</v>
      </c>
      <c r="N17">
        <v>16</v>
      </c>
    </row>
    <row r="18" spans="1:14">
      <c r="A18">
        <v>17</v>
      </c>
      <c r="B18">
        <f>A18/1.8</f>
        <v>9.44444444444444</v>
      </c>
      <c r="C18">
        <f>INT(B18)</f>
        <v>9</v>
      </c>
      <c r="D18">
        <f>C18*1.8</f>
        <v>16.2</v>
      </c>
      <c r="E18">
        <f>D18-A18</f>
        <v>-0.800000000000001</v>
      </c>
      <c r="F18">
        <f>ROUND(B18,0)</f>
        <v>9</v>
      </c>
      <c r="G18">
        <f>F18*1.8</f>
        <v>16.2</v>
      </c>
      <c r="H18">
        <f>A18-G18</f>
        <v>0.800000000000001</v>
      </c>
      <c r="I18">
        <f>A18*PI()/180</f>
        <v>0.296705972839036</v>
      </c>
      <c r="J18">
        <f>90+A18-ATAN((1.5-SIN(I18))/((1-COS(I18))))*180/PI()</f>
        <v>19.0722116195475</v>
      </c>
      <c r="K18">
        <f>INT(J18/1.8)</f>
        <v>10</v>
      </c>
      <c r="L18">
        <f>A18-ATAN((1-COS(I18))/((1.5+SIN(I18))))*180/PI()</f>
        <v>15.6034943103229</v>
      </c>
      <c r="M18">
        <f>INT(L18/1.8)</f>
        <v>8</v>
      </c>
      <c r="N18">
        <v>17</v>
      </c>
    </row>
    <row r="19" spans="1:14">
      <c r="A19">
        <v>18</v>
      </c>
      <c r="B19">
        <f>A19/1.8</f>
        <v>10</v>
      </c>
      <c r="C19">
        <f>INT(B19)</f>
        <v>10</v>
      </c>
      <c r="D19">
        <f>C19*1.8</f>
        <v>18</v>
      </c>
      <c r="E19">
        <f>D19-A19</f>
        <v>0</v>
      </c>
      <c r="F19">
        <f>ROUND(B19,0)</f>
        <v>10</v>
      </c>
      <c r="G19">
        <f>F19*1.8</f>
        <v>18</v>
      </c>
      <c r="H19">
        <f>A19-G19</f>
        <v>0</v>
      </c>
      <c r="I19">
        <f>A19*PI()/180</f>
        <v>0.314159265358979</v>
      </c>
      <c r="J19">
        <f>90+A19-ATAN((1.5-SIN(I19))/((1-COS(I19))))*180/PI()</f>
        <v>20.3532477165853</v>
      </c>
      <c r="K19">
        <f>INT(J19/1.8)</f>
        <v>11</v>
      </c>
      <c r="L19">
        <f>A19-ATAN((1-COS(I19))/((1.5+SIN(I19))))*180/PI()</f>
        <v>16.4502239988802</v>
      </c>
      <c r="M19">
        <f>INT(L19/1.8)</f>
        <v>9</v>
      </c>
      <c r="N19">
        <v>18</v>
      </c>
    </row>
    <row r="20" spans="1:14">
      <c r="A20">
        <v>19</v>
      </c>
      <c r="B20">
        <f>A20/1.8</f>
        <v>10.5555555555556</v>
      </c>
      <c r="C20">
        <f>INT(B20)</f>
        <v>10</v>
      </c>
      <c r="D20">
        <f>C20*1.8</f>
        <v>18</v>
      </c>
      <c r="E20">
        <f>D20-A20</f>
        <v>-1</v>
      </c>
      <c r="F20">
        <f>ROUND(B20,0)</f>
        <v>11</v>
      </c>
      <c r="G20">
        <f>F20*1.8</f>
        <v>19.8</v>
      </c>
      <c r="H20">
        <f>A20-G20</f>
        <v>-0.800000000000001</v>
      </c>
      <c r="I20">
        <f>A20*PI()/180</f>
        <v>0.331612557878923</v>
      </c>
      <c r="J20">
        <f>90+A20-ATAN((1.5-SIN(I20))/((1-COS(I20))))*180/PI()</f>
        <v>21.6560241770192</v>
      </c>
      <c r="K20">
        <f>INT(J20/1.8)</f>
        <v>12</v>
      </c>
      <c r="L20">
        <f>A20-ATAN((1-COS(I20))/((1.5+SIN(I20))))*180/PI()</f>
        <v>17.290598221255</v>
      </c>
      <c r="M20">
        <f>INT(L20/1.8)</f>
        <v>9</v>
      </c>
      <c r="N20">
        <v>19</v>
      </c>
    </row>
    <row r="21" spans="1:14">
      <c r="A21">
        <v>20</v>
      </c>
      <c r="B21">
        <f>A21/1.8</f>
        <v>11.1111111111111</v>
      </c>
      <c r="C21">
        <f>INT(B21)</f>
        <v>11</v>
      </c>
      <c r="D21">
        <f>C21*1.8</f>
        <v>19.8</v>
      </c>
      <c r="E21">
        <f>D21-A21</f>
        <v>-0.199999999999999</v>
      </c>
      <c r="F21">
        <f>ROUND(B21,0)</f>
        <v>11</v>
      </c>
      <c r="G21">
        <f>F21*1.8</f>
        <v>19.8</v>
      </c>
      <c r="H21">
        <f>A21-G21</f>
        <v>0.199999999999999</v>
      </c>
      <c r="I21">
        <f>A21*PI()/180</f>
        <v>0.349065850398866</v>
      </c>
      <c r="J21">
        <f>90+A21-ATAN((1.5-SIN(I21))/((1-COS(I21))))*180/PI()</f>
        <v>22.9812603032495</v>
      </c>
      <c r="K21">
        <f>INT(J21/1.8)</f>
        <v>12</v>
      </c>
      <c r="L21">
        <f>A21-ATAN((1-COS(I21))/((1.5+SIN(I21))))*180/PI()</f>
        <v>18.1248171933085</v>
      </c>
      <c r="M21">
        <f>INT(L21/1.8)</f>
        <v>10</v>
      </c>
      <c r="N21">
        <v>20</v>
      </c>
    </row>
    <row r="22" spans="1:14">
      <c r="A22">
        <v>21</v>
      </c>
      <c r="B22">
        <f>A22/1.8</f>
        <v>11.6666666666667</v>
      </c>
      <c r="C22">
        <f>INT(B22)</f>
        <v>11</v>
      </c>
      <c r="D22">
        <f>C22*1.8</f>
        <v>19.8</v>
      </c>
      <c r="E22">
        <f>D22-A22</f>
        <v>-1.2</v>
      </c>
      <c r="F22">
        <f>ROUND(B22,0)</f>
        <v>12</v>
      </c>
      <c r="G22">
        <f>F22*1.8</f>
        <v>21.6</v>
      </c>
      <c r="H22">
        <f>A22-G22</f>
        <v>-0.600000000000001</v>
      </c>
      <c r="I22">
        <f>A22*PI()/180</f>
        <v>0.366519142918809</v>
      </c>
      <c r="J22">
        <f>90+A22-ATAN((1.5-SIN(I22))/((1-COS(I22))))*180/PI()</f>
        <v>24.3296859359169</v>
      </c>
      <c r="K22">
        <f>INT(J22/1.8)</f>
        <v>13</v>
      </c>
      <c r="L22">
        <f>A22-ATAN((1-COS(I22))/((1.5+SIN(I22))))*180/PI()</f>
        <v>18.9530737894591</v>
      </c>
      <c r="M22">
        <f>INT(L22/1.8)</f>
        <v>10</v>
      </c>
      <c r="N22">
        <v>21</v>
      </c>
    </row>
    <row r="23" spans="1:14">
      <c r="A23">
        <v>22</v>
      </c>
      <c r="B23">
        <f>A23/1.8</f>
        <v>12.2222222222222</v>
      </c>
      <c r="C23">
        <f>INT(B23)</f>
        <v>12</v>
      </c>
      <c r="D23">
        <f>C23*1.8</f>
        <v>21.6</v>
      </c>
      <c r="E23">
        <f>D23-A23</f>
        <v>-0.399999999999999</v>
      </c>
      <c r="F23">
        <f>ROUND(B23,0)</f>
        <v>12</v>
      </c>
      <c r="G23">
        <f>F23*1.8</f>
        <v>21.6</v>
      </c>
      <c r="H23">
        <f>A23-G23</f>
        <v>0.399999999999999</v>
      </c>
      <c r="I23">
        <f>A23*PI()/180</f>
        <v>0.383972435438752</v>
      </c>
      <c r="J23">
        <f>90+A23-ATAN((1.5-SIN(I23))/((1-COS(I23))))*180/PI()</f>
        <v>25.7020390586021</v>
      </c>
      <c r="K23">
        <f>INT(J23/1.8)</f>
        <v>14</v>
      </c>
      <c r="L23">
        <f>A23-ATAN((1-COS(I23))/((1.5+SIN(I23))))*180/PI()</f>
        <v>19.7755538455696</v>
      </c>
      <c r="M23">
        <f>INT(L23/1.8)</f>
        <v>10</v>
      </c>
      <c r="N23">
        <v>22</v>
      </c>
    </row>
    <row r="24" spans="1:14">
      <c r="A24">
        <v>23</v>
      </c>
      <c r="B24">
        <f>A24/1.8</f>
        <v>12.7777777777778</v>
      </c>
      <c r="C24">
        <f>INT(B24)</f>
        <v>12</v>
      </c>
      <c r="D24">
        <f>C24*1.8</f>
        <v>21.6</v>
      </c>
      <c r="E24">
        <f>D24-A24</f>
        <v>-1.4</v>
      </c>
      <c r="F24">
        <f>ROUND(B24,0)</f>
        <v>13</v>
      </c>
      <c r="G24">
        <f>F24*1.8</f>
        <v>23.4</v>
      </c>
      <c r="H24">
        <f>A24-G24</f>
        <v>-0.400000000000002</v>
      </c>
      <c r="I24">
        <f>A24*PI()/180</f>
        <v>0.401425727958696</v>
      </c>
      <c r="J24">
        <f>90+A24-ATAN((1.5-SIN(I24))/((1-COS(I24))))*180/PI()</f>
        <v>27.0990629502226</v>
      </c>
      <c r="K24">
        <f>INT(J24/1.8)</f>
        <v>15</v>
      </c>
      <c r="L24">
        <f>A24-ATAN((1-COS(I24))/((1.5+SIN(I24))))*180/PI()</f>
        <v>20.5924364496539</v>
      </c>
      <c r="M24">
        <f>INT(L24/1.8)</f>
        <v>11</v>
      </c>
      <c r="N24">
        <v>23</v>
      </c>
    </row>
    <row r="25" spans="1:14">
      <c r="A25">
        <v>24</v>
      </c>
      <c r="B25">
        <f>A25/1.8</f>
        <v>13.3333333333333</v>
      </c>
      <c r="C25">
        <f>INT(B25)</f>
        <v>13</v>
      </c>
      <c r="D25">
        <f>C25*1.8</f>
        <v>23.4</v>
      </c>
      <c r="E25">
        <f>D25-A25</f>
        <v>-0.599999999999998</v>
      </c>
      <c r="F25">
        <f>ROUND(B25,0)</f>
        <v>13</v>
      </c>
      <c r="G25">
        <f>F25*1.8</f>
        <v>23.4</v>
      </c>
      <c r="H25">
        <f>A25-G25</f>
        <v>0.599999999999998</v>
      </c>
      <c r="I25">
        <f>A25*PI()/180</f>
        <v>0.418879020478639</v>
      </c>
      <c r="J25">
        <f>90+A25-ATAN((1.5-SIN(I25))/((1-COS(I25))))*180/PI()</f>
        <v>28.5215028360048</v>
      </c>
      <c r="K25">
        <f>INT(J25/1.8)</f>
        <v>15</v>
      </c>
      <c r="L25">
        <f>A25-ATAN((1-COS(I25))/((1.5+SIN(I25))))*180/PI()</f>
        <v>21.4038942207394</v>
      </c>
      <c r="M25">
        <f>INT(L25/1.8)</f>
        <v>11</v>
      </c>
      <c r="N25">
        <v>24</v>
      </c>
    </row>
    <row r="26" spans="1:14">
      <c r="A26">
        <v>25</v>
      </c>
      <c r="B26">
        <f>A26/1.8</f>
        <v>13.8888888888889</v>
      </c>
      <c r="C26">
        <f>INT(B26)</f>
        <v>13</v>
      </c>
      <c r="D26">
        <f>C26*1.8</f>
        <v>23.4</v>
      </c>
      <c r="E26">
        <f>D26-A26</f>
        <v>-1.6</v>
      </c>
      <c r="F26">
        <f>ROUND(B26,0)</f>
        <v>14</v>
      </c>
      <c r="G26">
        <f>F26*1.8</f>
        <v>25.2</v>
      </c>
      <c r="H26">
        <f>A26-G26</f>
        <v>-0.199999999999999</v>
      </c>
      <c r="I26">
        <f>A26*PI()/180</f>
        <v>0.436332312998582</v>
      </c>
      <c r="J26">
        <f>90+A26-ATAN((1.5-SIN(I26))/((1-COS(I26))))*180/PI()</f>
        <v>29.970101986415</v>
      </c>
      <c r="K26">
        <f>INT(J26/1.8)</f>
        <v>16</v>
      </c>
      <c r="L26">
        <f>A26-ATAN((1-COS(I26))/((1.5+SIN(I26))))*180/PI()</f>
        <v>22.2100935762378</v>
      </c>
      <c r="M26">
        <f>INT(L26/1.8)</f>
        <v>12</v>
      </c>
      <c r="N26">
        <v>25</v>
      </c>
    </row>
    <row r="27" spans="1:14">
      <c r="A27">
        <v>26</v>
      </c>
      <c r="B27">
        <f>A27/1.8</f>
        <v>14.4444444444444</v>
      </c>
      <c r="C27">
        <f>INT(B27)</f>
        <v>14</v>
      </c>
      <c r="D27">
        <f>C27*1.8</f>
        <v>25.2</v>
      </c>
      <c r="E27">
        <f>D27-A27</f>
        <v>-0.800000000000001</v>
      </c>
      <c r="F27">
        <f>ROUND(B27,0)</f>
        <v>14</v>
      </c>
      <c r="G27">
        <f>F27*1.8</f>
        <v>25.2</v>
      </c>
      <c r="H27">
        <f>A27-G27</f>
        <v>0.800000000000001</v>
      </c>
      <c r="I27">
        <f>A27*PI()/180</f>
        <v>0.453785605518526</v>
      </c>
      <c r="J27">
        <f>90+A27-ATAN((1.5-SIN(I27))/((1-COS(I27))))*180/PI()</f>
        <v>31.4455972128976</v>
      </c>
      <c r="K27">
        <f>INT(J27/1.8)</f>
        <v>17</v>
      </c>
      <c r="L27">
        <f>A27-ATAN((1-COS(I27))/((1.5+SIN(I27))))*180/PI()</f>
        <v>23.0111949881936</v>
      </c>
      <c r="M27">
        <f>INT(L27/1.8)</f>
        <v>12</v>
      </c>
      <c r="N27">
        <v>26</v>
      </c>
    </row>
    <row r="28" spans="1:14">
      <c r="A28">
        <v>27</v>
      </c>
      <c r="B28">
        <f>A28/1.8</f>
        <v>15</v>
      </c>
      <c r="C28">
        <f>INT(B28)</f>
        <v>15</v>
      </c>
      <c r="D28">
        <f>C28*1.8</f>
        <v>27</v>
      </c>
      <c r="E28">
        <f>D28-A28</f>
        <v>0</v>
      </c>
      <c r="F28">
        <f>ROUND(B28,0)</f>
        <v>15</v>
      </c>
      <c r="G28">
        <f>F28*1.8</f>
        <v>27</v>
      </c>
      <c r="H28">
        <f>A28-G28</f>
        <v>0</v>
      </c>
      <c r="I28">
        <f>A28*PI()/180</f>
        <v>0.471238898038469</v>
      </c>
      <c r="J28">
        <f>90+A28-ATAN((1.5-SIN(I28))/((1-COS(I28))))*180/PI()</f>
        <v>32.9487137099998</v>
      </c>
      <c r="K28">
        <f>INT(J28/1.8)</f>
        <v>18</v>
      </c>
      <c r="L28">
        <f>A28-ATAN((1-COS(I28))/((1.5+SIN(I28))))*180/PI()</f>
        <v>23.8073532287804</v>
      </c>
      <c r="M28">
        <f>INT(L28/1.8)</f>
        <v>13</v>
      </c>
      <c r="N28">
        <v>27</v>
      </c>
    </row>
    <row r="29" spans="1:14">
      <c r="A29">
        <v>28</v>
      </c>
      <c r="B29">
        <f>A29/1.8</f>
        <v>15.5555555555556</v>
      </c>
      <c r="C29">
        <f>INT(B29)</f>
        <v>15</v>
      </c>
      <c r="D29">
        <f>C29*1.8</f>
        <v>27</v>
      </c>
      <c r="E29">
        <f>D29-A29</f>
        <v>-1</v>
      </c>
      <c r="F29">
        <f>ROUND(B29,0)</f>
        <v>16</v>
      </c>
      <c r="G29">
        <f>F29*1.8</f>
        <v>28.8</v>
      </c>
      <c r="H29">
        <f>A29-G29</f>
        <v>-0.800000000000001</v>
      </c>
      <c r="I29">
        <f>A29*PI()/180</f>
        <v>0.488692190558412</v>
      </c>
      <c r="J29">
        <f>90+A29-ATAN((1.5-SIN(I29))/((1-COS(I29))))*180/PI()</f>
        <v>34.4801591958254</v>
      </c>
      <c r="K29">
        <f>INT(J29/1.8)</f>
        <v>19</v>
      </c>
      <c r="L29">
        <f>A29-ATAN((1-COS(I29))/((1.5+SIN(I29))))*180/PI()</f>
        <v>24.5987176054256</v>
      </c>
      <c r="M29">
        <f>INT(L29/1.8)</f>
        <v>13</v>
      </c>
      <c r="N29">
        <v>28</v>
      </c>
    </row>
    <row r="30" spans="1:14">
      <c r="A30">
        <v>29</v>
      </c>
      <c r="B30">
        <f>A30/1.8</f>
        <v>16.1111111111111</v>
      </c>
      <c r="C30">
        <f>INT(B30)</f>
        <v>16</v>
      </c>
      <c r="D30">
        <f>C30*1.8</f>
        <v>28.8</v>
      </c>
      <c r="E30">
        <f>D30-A30</f>
        <v>-0.199999999999999</v>
      </c>
      <c r="F30">
        <f>ROUND(B30,0)</f>
        <v>16</v>
      </c>
      <c r="G30">
        <f>F30*1.8</f>
        <v>28.8</v>
      </c>
      <c r="H30">
        <f>A30-G30</f>
        <v>0.199999999999999</v>
      </c>
      <c r="I30">
        <f>A30*PI()/180</f>
        <v>0.506145483078356</v>
      </c>
      <c r="J30">
        <f>90+A30-ATAN((1.5-SIN(I30))/((1-COS(I30))))*180/PI()</f>
        <v>36.0406173071526</v>
      </c>
      <c r="K30">
        <f>INT(J30/1.8)</f>
        <v>20</v>
      </c>
      <c r="L30">
        <f>A30-ATAN((1-COS(I30))/((1.5+SIN(I30))))*180/PI()</f>
        <v>25.385432185941</v>
      </c>
      <c r="M30">
        <f>INT(L30/1.8)</f>
        <v>14</v>
      </c>
      <c r="N30">
        <v>29</v>
      </c>
    </row>
    <row r="31" spans="1:14">
      <c r="A31">
        <v>30</v>
      </c>
      <c r="B31">
        <f>A31/1.8</f>
        <v>16.6666666666667</v>
      </c>
      <c r="C31">
        <f>INT(B31)</f>
        <v>16</v>
      </c>
      <c r="D31">
        <f>C31*1.8</f>
        <v>28.8</v>
      </c>
      <c r="E31">
        <f>D31-A31</f>
        <v>-1.2</v>
      </c>
      <c r="F31">
        <f>ROUND(B31,0)</f>
        <v>17</v>
      </c>
      <c r="G31">
        <f>F31*1.8</f>
        <v>30.6</v>
      </c>
      <c r="H31">
        <f>A31-G31</f>
        <v>-0.600000000000001</v>
      </c>
      <c r="I31">
        <f>A31*PI()/180</f>
        <v>0.523598775598299</v>
      </c>
      <c r="J31">
        <f>90+A31-ATAN((1.5-SIN(I31))/((1-COS(I31))))*180/PI()</f>
        <v>37.63074021243</v>
      </c>
      <c r="K31">
        <f>INT(J31/1.8)</f>
        <v>20</v>
      </c>
      <c r="L31">
        <f>A31-ATAN((1-COS(I31))/((1.5+SIN(I31))))*180/PI()</f>
        <v>26.1676360140356</v>
      </c>
      <c r="M31">
        <f>INT(L31/1.8)</f>
        <v>14</v>
      </c>
      <c r="N31">
        <v>30</v>
      </c>
    </row>
    <row r="32" spans="1:14">
      <c r="A32">
        <v>31</v>
      </c>
      <c r="B32">
        <f>A32/1.8</f>
        <v>17.2222222222222</v>
      </c>
      <c r="C32">
        <f>INT(B32)</f>
        <v>17</v>
      </c>
      <c r="D32">
        <f>C32*1.8</f>
        <v>30.6</v>
      </c>
      <c r="E32">
        <f>D32-A32</f>
        <v>-0.399999999999999</v>
      </c>
      <c r="F32">
        <f>ROUND(B32,0)</f>
        <v>17</v>
      </c>
      <c r="G32">
        <f>F32*1.8</f>
        <v>30.6</v>
      </c>
      <c r="H32">
        <f>A32-G32</f>
        <v>0.399999999999999</v>
      </c>
      <c r="I32">
        <f>A32*PI()/180</f>
        <v>0.541052068118242</v>
      </c>
      <c r="J32">
        <f>90+A32-ATAN((1.5-SIN(I32))/((1-COS(I32))))*180/PI()</f>
        <v>39.2511404156917</v>
      </c>
      <c r="K32">
        <f>INT(J32/1.8)</f>
        <v>21</v>
      </c>
      <c r="L32">
        <f>A32-ATAN((1-COS(I32))/((1.5+SIN(I32))))*180/PI()</f>
        <v>26.9454633155837</v>
      </c>
      <c r="M32">
        <f>INT(L32/1.8)</f>
        <v>14</v>
      </c>
      <c r="N32">
        <v>31</v>
      </c>
    </row>
    <row r="33" spans="1:14">
      <c r="A33">
        <v>32</v>
      </c>
      <c r="B33">
        <f>A33/1.8</f>
        <v>17.7777777777778</v>
      </c>
      <c r="C33">
        <f>INT(B33)</f>
        <v>17</v>
      </c>
      <c r="D33">
        <f>C33*1.8</f>
        <v>30.6</v>
      </c>
      <c r="E33">
        <f>D33-A33</f>
        <v>-1.4</v>
      </c>
      <c r="F33">
        <f>ROUND(B33,0)</f>
        <v>18</v>
      </c>
      <c r="G33">
        <f>F33*1.8</f>
        <v>32.4</v>
      </c>
      <c r="H33">
        <f>A33-G33</f>
        <v>-0.399999999999999</v>
      </c>
      <c r="I33">
        <f>A33*PI()/180</f>
        <v>0.558505360638185</v>
      </c>
      <c r="J33">
        <f>90+A33-ATAN((1.5-SIN(I33))/((1-COS(I33))))*180/PI()</f>
        <v>40.902381737704</v>
      </c>
      <c r="K33">
        <f>INT(J33/1.8)</f>
        <v>22</v>
      </c>
      <c r="L33">
        <f>A33-ATAN((1-COS(I33))/((1.5+SIN(I33))))*180/PI()</f>
        <v>27.7190436960157</v>
      </c>
      <c r="M33">
        <f>INT(L33/1.8)</f>
        <v>15</v>
      </c>
      <c r="N33">
        <v>32</v>
      </c>
    </row>
    <row r="34" spans="1:14">
      <c r="A34">
        <v>33</v>
      </c>
      <c r="B34">
        <f>A34/1.8</f>
        <v>18.3333333333333</v>
      </c>
      <c r="C34">
        <f>INT(B34)</f>
        <v>18</v>
      </c>
      <c r="D34">
        <f>C34*1.8</f>
        <v>32.4</v>
      </c>
      <c r="E34">
        <f>D34-A34</f>
        <v>-0.600000000000001</v>
      </c>
      <c r="F34">
        <f>ROUND(B34,0)</f>
        <v>18</v>
      </c>
      <c r="G34">
        <f>F34*1.8</f>
        <v>32.4</v>
      </c>
      <c r="H34">
        <f>A34-G34</f>
        <v>0.600000000000001</v>
      </c>
      <c r="I34">
        <f>A34*PI()/180</f>
        <v>0.575958653158129</v>
      </c>
      <c r="J34">
        <f>90+A34-ATAN((1.5-SIN(I34))/((1-COS(I34))))*180/PI()</f>
        <v>42.5849694778342</v>
      </c>
      <c r="K34">
        <f>INT(J34/1.8)</f>
        <v>23</v>
      </c>
      <c r="L34">
        <f>A34-ATAN((1-COS(I34))/((1.5+SIN(I34))))*180/PI()</f>
        <v>28.4885023291905</v>
      </c>
      <c r="M34">
        <f>INT(L34/1.8)</f>
        <v>15</v>
      </c>
      <c r="N34">
        <v>33</v>
      </c>
    </row>
    <row r="35" spans="1:14">
      <c r="A35">
        <v>34</v>
      </c>
      <c r="B35">
        <f>A35/1.8</f>
        <v>18.8888888888889</v>
      </c>
      <c r="C35">
        <f>INT(B35)</f>
        <v>18</v>
      </c>
      <c r="D35">
        <f>C35*1.8</f>
        <v>32.4</v>
      </c>
      <c r="E35">
        <f>D35-A35</f>
        <v>-1.6</v>
      </c>
      <c r="F35">
        <f>ROUND(B35,0)</f>
        <v>19</v>
      </c>
      <c r="G35">
        <f>F35*1.8</f>
        <v>34.2</v>
      </c>
      <c r="H35">
        <f>A35-G35</f>
        <v>-0.200000000000003</v>
      </c>
      <c r="I35">
        <f>A35*PI()/180</f>
        <v>0.593411945678072</v>
      </c>
      <c r="J35">
        <f>90+A35-ATAN((1.5-SIN(I35))/((1-COS(I35))))*180/PI()</f>
        <v>44.2993397816201</v>
      </c>
      <c r="K35">
        <f>INT(J35/1.8)</f>
        <v>24</v>
      </c>
      <c r="L35">
        <f>A35-ATAN((1-COS(I35))/((1.5+SIN(I35))))*180/PI()</f>
        <v>29.2539601381011</v>
      </c>
      <c r="M35">
        <f>INT(L35/1.8)</f>
        <v>16</v>
      </c>
      <c r="N35">
        <v>34</v>
      </c>
    </row>
    <row r="36" spans="1:14">
      <c r="A36">
        <v>35</v>
      </c>
      <c r="B36">
        <f>A36/1.8</f>
        <v>19.4444444444444</v>
      </c>
      <c r="C36">
        <f>INT(B36)</f>
        <v>19</v>
      </c>
      <c r="D36">
        <f>C36*1.8</f>
        <v>34.2</v>
      </c>
      <c r="E36">
        <f>D36-A36</f>
        <v>-0.799999999999997</v>
      </c>
      <c r="F36">
        <f>ROUND(B36,0)</f>
        <v>19</v>
      </c>
      <c r="G36">
        <f>F36*1.8</f>
        <v>34.2</v>
      </c>
      <c r="H36">
        <f>A36-G36</f>
        <v>0.799999999999997</v>
      </c>
      <c r="I36">
        <f>A36*PI()/180</f>
        <v>0.610865238198015</v>
      </c>
      <c r="J36">
        <f>90+A36-ATAN((1.5-SIN(I36))/((1-COS(I36))))*180/PI()</f>
        <v>46.0458482651392</v>
      </c>
      <c r="K36">
        <f>INT(J36/1.8)</f>
        <v>25</v>
      </c>
      <c r="L36">
        <f>A36-ATAN((1-COS(I36))/((1.5+SIN(I36))))*180/PI()</f>
        <v>30.015533967757</v>
      </c>
      <c r="M36">
        <f>INT(L36/1.8)</f>
        <v>16</v>
      </c>
      <c r="N36">
        <v>35</v>
      </c>
    </row>
    <row r="37" spans="1:14">
      <c r="A37">
        <v>36</v>
      </c>
      <c r="B37">
        <f>A37/1.8</f>
        <v>20</v>
      </c>
      <c r="C37">
        <f>INT(B37)</f>
        <v>20</v>
      </c>
      <c r="D37">
        <f>C37*1.8</f>
        <v>36</v>
      </c>
      <c r="E37">
        <f>D37-A37</f>
        <v>0</v>
      </c>
      <c r="F37">
        <f>ROUND(B37,0)</f>
        <v>20</v>
      </c>
      <c r="G37">
        <f>F37*1.8</f>
        <v>36</v>
      </c>
      <c r="H37">
        <f>A37-G37</f>
        <v>0</v>
      </c>
      <c r="I37">
        <f>A37*PI()/180</f>
        <v>0.628318530717959</v>
      </c>
      <c r="J37">
        <f>90+A37-ATAN((1.5-SIN(I37))/((1-COS(I37))))*180/PI()</f>
        <v>47.8247579781592</v>
      </c>
      <c r="K37">
        <f>INT(J37/1.8)</f>
        <v>26</v>
      </c>
      <c r="L37">
        <f>A37-ATAN((1-COS(I37))/((1.5+SIN(I37))))*180/PI()</f>
        <v>30.7733367505742</v>
      </c>
      <c r="M37">
        <f>INT(L37/1.8)</f>
        <v>17</v>
      </c>
      <c r="N37">
        <v>36</v>
      </c>
    </row>
    <row r="38" spans="1:14">
      <c r="A38">
        <v>37</v>
      </c>
      <c r="B38">
        <f>A38/1.8</f>
        <v>20.5555555555556</v>
      </c>
      <c r="C38">
        <f>INT(B38)</f>
        <v>20</v>
      </c>
      <c r="D38">
        <f>C38*1.8</f>
        <v>36</v>
      </c>
      <c r="E38">
        <f>D38-A38</f>
        <v>-1</v>
      </c>
      <c r="F38">
        <f>ROUND(B38,0)</f>
        <v>21</v>
      </c>
      <c r="G38">
        <f>F38*1.8</f>
        <v>37.8</v>
      </c>
      <c r="H38">
        <f>A38-G38</f>
        <v>-0.800000000000004</v>
      </c>
      <c r="I38">
        <f>A38*PI()/180</f>
        <v>0.645771823237902</v>
      </c>
      <c r="J38">
        <f>90+A38-ATAN((1.5-SIN(I38))/((1-COS(I38))))*180/PI()</f>
        <v>49.6362268236106</v>
      </c>
      <c r="K38">
        <f>INT(J38/1.8)</f>
        <v>27</v>
      </c>
      <c r="L38">
        <f>A38-ATAN((1-COS(I38))/((1.5+SIN(I38))))*180/PI()</f>
        <v>31.5274776645962</v>
      </c>
      <c r="M38">
        <f>INT(L38/1.8)</f>
        <v>17</v>
      </c>
      <c r="N38">
        <v>37</v>
      </c>
    </row>
    <row r="39" spans="1:14">
      <c r="A39">
        <v>38</v>
      </c>
      <c r="B39">
        <f>A39/1.8</f>
        <v>21.1111111111111</v>
      </c>
      <c r="C39">
        <f>INT(B39)</f>
        <v>21</v>
      </c>
      <c r="D39">
        <f>C39*1.8</f>
        <v>37.8</v>
      </c>
      <c r="E39">
        <f>D39-A39</f>
        <v>-0.199999999999996</v>
      </c>
      <c r="F39">
        <f>ROUND(B39,0)</f>
        <v>21</v>
      </c>
      <c r="G39">
        <f>F39*1.8</f>
        <v>37.8</v>
      </c>
      <c r="H39">
        <f>A39-G39</f>
        <v>0.199999999999996</v>
      </c>
      <c r="I39">
        <f>A39*PI()/180</f>
        <v>0.663225115757845</v>
      </c>
      <c r="J39">
        <f>90+A39-ATAN((1.5-SIN(I39))/((1-COS(I39))))*180/PI()</f>
        <v>51.4802945907562</v>
      </c>
      <c r="K39">
        <f>INT(J39/1.8)</f>
        <v>28</v>
      </c>
      <c r="L39">
        <f>A39-ATAN((1-COS(I39))/((1.5+SIN(I39))))*180/PI()</f>
        <v>32.2780622848578</v>
      </c>
      <c r="M39">
        <f>INT(L39/1.8)</f>
        <v>17</v>
      </c>
      <c r="N39">
        <v>38</v>
      </c>
    </row>
    <row r="40" spans="1:14">
      <c r="A40">
        <v>39</v>
      </c>
      <c r="B40">
        <f>A40/1.8</f>
        <v>21.6666666666667</v>
      </c>
      <c r="C40">
        <f>INT(B40)</f>
        <v>21</v>
      </c>
      <c r="D40">
        <f>C40*1.8</f>
        <v>37.8</v>
      </c>
      <c r="E40">
        <f>D40-A40</f>
        <v>-1.2</v>
      </c>
      <c r="F40">
        <f>ROUND(B40,0)</f>
        <v>22</v>
      </c>
      <c r="G40">
        <f>F40*1.8</f>
        <v>39.6</v>
      </c>
      <c r="H40">
        <f>A40-G40</f>
        <v>-0.600000000000001</v>
      </c>
      <c r="I40">
        <f>A40*PI()/180</f>
        <v>0.680678408277788</v>
      </c>
      <c r="J40">
        <f>90+A40-ATAN((1.5-SIN(I40))/((1-COS(I40))))*180/PI()</f>
        <v>53.3568698027571</v>
      </c>
      <c r="K40">
        <f>INT(J40/1.8)</f>
        <v>29</v>
      </c>
      <c r="L40">
        <f>A40-ATAN((1-COS(I40))/((1.5+SIN(I40))))*180/PI()</f>
        <v>33.0251927281914</v>
      </c>
      <c r="M40">
        <f>INT(L40/1.8)</f>
        <v>18</v>
      </c>
      <c r="N40">
        <v>39</v>
      </c>
    </row>
    <row r="41" spans="1:14">
      <c r="A41">
        <v>40</v>
      </c>
      <c r="B41">
        <f>A41/1.8</f>
        <v>22.2222222222222</v>
      </c>
      <c r="C41">
        <f>INT(B41)</f>
        <v>22</v>
      </c>
      <c r="D41">
        <f>C41*1.8</f>
        <v>39.6</v>
      </c>
      <c r="E41">
        <f>D41-A41</f>
        <v>-0.399999999999999</v>
      </c>
      <c r="F41">
        <f>ROUND(B41,0)</f>
        <v>22</v>
      </c>
      <c r="G41">
        <f>F41*1.8</f>
        <v>39.6</v>
      </c>
      <c r="H41">
        <f>A41-G41</f>
        <v>0.399999999999999</v>
      </c>
      <c r="I41">
        <f>A41*PI()/180</f>
        <v>0.698131700797732</v>
      </c>
      <c r="J41">
        <f>90+A41-ATAN((1.5-SIN(I41))/((1-COS(I41))))*180/PI()</f>
        <v>55.2657166248819</v>
      </c>
      <c r="K41">
        <f>INT(J41/1.8)</f>
        <v>30</v>
      </c>
      <c r="L41">
        <f>A41-ATAN((1-COS(I41))/((1.5+SIN(I41))))*180/PI()</f>
        <v>33.7689677917676</v>
      </c>
      <c r="M41">
        <f>INT(L41/1.8)</f>
        <v>18</v>
      </c>
      <c r="N41">
        <v>40</v>
      </c>
    </row>
    <row r="42" spans="1:14">
      <c r="A42">
        <v>41</v>
      </c>
      <c r="B42">
        <f>A42/1.8</f>
        <v>22.7777777777778</v>
      </c>
      <c r="C42">
        <f>INT(B42)</f>
        <v>22</v>
      </c>
      <c r="D42">
        <f>C42*1.8</f>
        <v>39.6</v>
      </c>
      <c r="E42">
        <f>D42-A42</f>
        <v>-1.4</v>
      </c>
      <c r="F42">
        <f>ROUND(B42,0)</f>
        <v>23</v>
      </c>
      <c r="G42">
        <f>F42*1.8</f>
        <v>41.4</v>
      </c>
      <c r="H42">
        <f>A42-G42</f>
        <v>-0.399999999999999</v>
      </c>
      <c r="I42">
        <f>A42*PI()/180</f>
        <v>0.715584993317675</v>
      </c>
      <c r="J42">
        <f>90+A42-ATAN((1.5-SIN(I42))/((1-COS(I42))))*180/PI()</f>
        <v>57.2064421256269</v>
      </c>
      <c r="K42">
        <f>INT(J42/1.8)</f>
        <v>31</v>
      </c>
      <c r="L42">
        <f>A42-ATAN((1-COS(I42))/((1.5+SIN(I42))))*180/PI()</f>
        <v>34.5094830856472</v>
      </c>
      <c r="M42">
        <f>INT(L42/1.8)</f>
        <v>19</v>
      </c>
      <c r="N42">
        <v>41</v>
      </c>
    </row>
    <row r="43" spans="1:14">
      <c r="A43">
        <v>42</v>
      </c>
      <c r="B43">
        <f>A43/1.8</f>
        <v>23.3333333333333</v>
      </c>
      <c r="C43">
        <f>INT(B43)</f>
        <v>23</v>
      </c>
      <c r="D43">
        <f>C43*1.8</f>
        <v>41.4</v>
      </c>
      <c r="E43">
        <f>D43-A43</f>
        <v>-0.600000000000001</v>
      </c>
      <c r="F43">
        <f>ROUND(B43,0)</f>
        <v>23</v>
      </c>
      <c r="G43">
        <f>F43*1.8</f>
        <v>41.4</v>
      </c>
      <c r="H43">
        <f>A43-G43</f>
        <v>0.600000000000001</v>
      </c>
      <c r="I43">
        <f>A43*PI()/180</f>
        <v>0.733038285837618</v>
      </c>
      <c r="J43">
        <f>90+A43-ATAN((1.5-SIN(I43))/((1-COS(I43))))*180/PI()</f>
        <v>59.1784842271668</v>
      </c>
      <c r="K43">
        <f>INT(J43/1.8)</f>
        <v>32</v>
      </c>
      <c r="L43">
        <f>A43-ATAN((1-COS(I43))/((1.5+SIN(I43))))*180/PI()</f>
        <v>35.2468311596145</v>
      </c>
      <c r="M43">
        <f>INT(L43/1.8)</f>
        <v>19</v>
      </c>
      <c r="N43">
        <v>42</v>
      </c>
    </row>
    <row r="44" spans="1:14">
      <c r="A44">
        <v>43</v>
      </c>
      <c r="B44">
        <f>A44/1.8</f>
        <v>23.8888888888889</v>
      </c>
      <c r="C44">
        <f>INT(B44)</f>
        <v>23</v>
      </c>
      <c r="D44">
        <f>C44*1.8</f>
        <v>41.4</v>
      </c>
      <c r="E44">
        <f>D44-A44</f>
        <v>-1.6</v>
      </c>
      <c r="F44">
        <f>ROUND(B44,0)</f>
        <v>24</v>
      </c>
      <c r="G44">
        <f>F44*1.8</f>
        <v>43.2</v>
      </c>
      <c r="H44">
        <f>A44-G44</f>
        <v>-0.200000000000003</v>
      </c>
      <c r="I44">
        <f>A44*PI()/180</f>
        <v>0.750491578357562</v>
      </c>
      <c r="J44">
        <f>90+A44-ATAN((1.5-SIN(I44))/((1-COS(I44))))*180/PI()</f>
        <v>61.1811007210168</v>
      </c>
      <c r="K44">
        <f>INT(J44/1.8)</f>
        <v>33</v>
      </c>
      <c r="L44">
        <f>A44-ATAN((1-COS(I44))/((1.5+SIN(I44))))*180/PI()</f>
        <v>35.9811016245482</v>
      </c>
      <c r="M44">
        <f>INT(L44/1.8)</f>
        <v>19</v>
      </c>
      <c r="N44">
        <v>43</v>
      </c>
    </row>
    <row r="45" spans="1:14">
      <c r="A45">
        <v>44</v>
      </c>
      <c r="B45">
        <f>A45/1.8</f>
        <v>24.4444444444444</v>
      </c>
      <c r="C45">
        <f>INT(B45)</f>
        <v>24</v>
      </c>
      <c r="D45">
        <f>C45*1.8</f>
        <v>43.2</v>
      </c>
      <c r="E45">
        <f>D45-A45</f>
        <v>-0.799999999999997</v>
      </c>
      <c r="F45">
        <f>ROUND(B45,0)</f>
        <v>24</v>
      </c>
      <c r="G45">
        <f>F45*1.8</f>
        <v>43.2</v>
      </c>
      <c r="H45">
        <f>A45-G45</f>
        <v>0.799999999999997</v>
      </c>
      <c r="I45">
        <f>A45*PI()/180</f>
        <v>0.767944870877505</v>
      </c>
      <c r="J45">
        <f>90+A45-ATAN((1.5-SIN(I45))/((1-COS(I45))))*180/PI()</f>
        <v>63.2133597562353</v>
      </c>
      <c r="K45">
        <f>INT(J45/1.8)</f>
        <v>35</v>
      </c>
      <c r="L45">
        <f>A45-ATAN((1-COS(I45))/((1.5+SIN(I45))))*180/PI()</f>
        <v>36.7123812685781</v>
      </c>
      <c r="M45">
        <f>INT(L45/1.8)</f>
        <v>20</v>
      </c>
      <c r="N45">
        <v>44</v>
      </c>
    </row>
    <row r="46" spans="1:14">
      <c r="A46">
        <v>45</v>
      </c>
      <c r="B46">
        <f>A46/1.8</f>
        <v>25</v>
      </c>
      <c r="C46">
        <f>INT(B46)</f>
        <v>25</v>
      </c>
      <c r="D46">
        <f>C46*1.8</f>
        <v>45</v>
      </c>
      <c r="E46">
        <f>D46-A46</f>
        <v>0</v>
      </c>
      <c r="F46">
        <f>ROUND(B46,0)</f>
        <v>25</v>
      </c>
      <c r="G46">
        <f>F46*1.8</f>
        <v>45</v>
      </c>
      <c r="H46">
        <f>A46-G46</f>
        <v>0</v>
      </c>
      <c r="I46">
        <f>A46*PI()/180</f>
        <v>0.785398163397448</v>
      </c>
      <c r="J46">
        <f>90+A46-ATAN((1.5-SIN(I46))/((1-COS(I46))))*180/PI()</f>
        <v>65.2741322273516</v>
      </c>
      <c r="K46">
        <f>INT(J46/1.8)</f>
        <v>36</v>
      </c>
      <c r="L46">
        <f>A46-ATAN((1-COS(I46))/((1.5+SIN(I46))))*180/PI()</f>
        <v>37.4407541682635</v>
      </c>
      <c r="M46">
        <f>INT(L46/1.8)</f>
        <v>20</v>
      </c>
      <c r="N46">
        <v>45</v>
      </c>
    </row>
    <row r="47" spans="1:14">
      <c r="A47">
        <v>46</v>
      </c>
      <c r="B47">
        <f>A47/1.8</f>
        <v>25.5555555555556</v>
      </c>
      <c r="C47">
        <f>INT(B47)</f>
        <v>25</v>
      </c>
      <c r="D47">
        <f>C47*1.8</f>
        <v>45</v>
      </c>
      <c r="E47">
        <f>D47-A47</f>
        <v>-1</v>
      </c>
      <c r="F47">
        <f>ROUND(B47,0)</f>
        <v>26</v>
      </c>
      <c r="G47">
        <f>F47*1.8</f>
        <v>46.8</v>
      </c>
      <c r="H47">
        <f>A47-G47</f>
        <v>-0.800000000000004</v>
      </c>
      <c r="I47">
        <f>A47*PI()/180</f>
        <v>0.802851455917391</v>
      </c>
      <c r="J47">
        <f>90+A47-ATAN((1.5-SIN(I47))/((1-COS(I47))))*180/PI()</f>
        <v>67.3620864937709</v>
      </c>
      <c r="K47">
        <f>INT(J47/1.8)</f>
        <v>37</v>
      </c>
      <c r="L47">
        <f>A47-ATAN((1-COS(I47))/((1.5+SIN(I47))))*180/PI()</f>
        <v>38.16630179502</v>
      </c>
      <c r="M47">
        <f>INT(L47/1.8)</f>
        <v>21</v>
      </c>
      <c r="N47">
        <v>46</v>
      </c>
    </row>
    <row r="48" spans="1:14">
      <c r="A48">
        <v>47</v>
      </c>
      <c r="B48">
        <f>A48/1.8</f>
        <v>26.1111111111111</v>
      </c>
      <c r="C48">
        <f>INT(B48)</f>
        <v>26</v>
      </c>
      <c r="D48">
        <f>C48*1.8</f>
        <v>46.8</v>
      </c>
      <c r="E48">
        <f>D48-A48</f>
        <v>-0.199999999999996</v>
      </c>
      <c r="F48">
        <f>ROUND(B48,0)</f>
        <v>26</v>
      </c>
      <c r="G48">
        <f>F48*1.8</f>
        <v>46.8</v>
      </c>
      <c r="H48">
        <f>A48-G48</f>
        <v>0.199999999999996</v>
      </c>
      <c r="I48">
        <f>A48*PI()/180</f>
        <v>0.820304748437335</v>
      </c>
      <c r="J48">
        <f>90+A48-ATAN((1.5-SIN(I48))/((1-COS(I48))))*180/PI()</f>
        <v>69.475685848262</v>
      </c>
      <c r="K48">
        <f>INT(J48/1.8)</f>
        <v>38</v>
      </c>
      <c r="L48">
        <f>A48-ATAN((1-COS(I48))/((1.5+SIN(I48))))*180/PI()</f>
        <v>38.8891031170122</v>
      </c>
      <c r="M48">
        <f>INT(L48/1.8)</f>
        <v>21</v>
      </c>
      <c r="N48">
        <v>47</v>
      </c>
    </row>
    <row r="49" spans="1:14">
      <c r="A49">
        <v>48</v>
      </c>
      <c r="B49">
        <f>A49/1.8</f>
        <v>26.6666666666667</v>
      </c>
      <c r="C49">
        <f>INT(B49)</f>
        <v>26</v>
      </c>
      <c r="D49">
        <f>C49*1.8</f>
        <v>46.8</v>
      </c>
      <c r="E49">
        <f>D49-A49</f>
        <v>-1.2</v>
      </c>
      <c r="F49">
        <f>ROUND(B49,0)</f>
        <v>27</v>
      </c>
      <c r="G49">
        <f>F49*1.8</f>
        <v>48.6</v>
      </c>
      <c r="H49">
        <f>A49-G49</f>
        <v>-0.600000000000001</v>
      </c>
      <c r="I49">
        <f>A49*PI()/180</f>
        <v>0.837758040957278</v>
      </c>
      <c r="J49">
        <f>90+A49-ATAN((1.5-SIN(I49))/((1-COS(I49))))*180/PI()</f>
        <v>71.6131891164109</v>
      </c>
      <c r="K49">
        <f>INT(J49/1.8)</f>
        <v>39</v>
      </c>
      <c r="L49">
        <f>A49-ATAN((1-COS(I49))/((1.5+SIN(I49))))*180/PI()</f>
        <v>39.6092346967194</v>
      </c>
      <c r="M49">
        <f>INT(L49/1.8)</f>
        <v>22</v>
      </c>
      <c r="N49">
        <v>48</v>
      </c>
    </row>
    <row r="50" spans="1:14">
      <c r="A50">
        <v>49</v>
      </c>
      <c r="B50">
        <f>A50/1.8</f>
        <v>27.2222222222222</v>
      </c>
      <c r="C50">
        <f>INT(B50)</f>
        <v>27</v>
      </c>
      <c r="D50">
        <f>C50*1.8</f>
        <v>48.6</v>
      </c>
      <c r="E50">
        <f>D50-A50</f>
        <v>-0.399999999999999</v>
      </c>
      <c r="F50">
        <f>ROUND(B50,0)</f>
        <v>27</v>
      </c>
      <c r="G50">
        <f>F50*1.8</f>
        <v>48.6</v>
      </c>
      <c r="H50">
        <f>A50-G50</f>
        <v>0.399999999999999</v>
      </c>
      <c r="I50">
        <f>A50*PI()/180</f>
        <v>0.855211333477221</v>
      </c>
      <c r="J50">
        <f>90+A50-ATAN((1.5-SIN(I50))/((1-COS(I50))))*180/PI()</f>
        <v>73.7726547098153</v>
      </c>
      <c r="K50">
        <f>INT(J50/1.8)</f>
        <v>40</v>
      </c>
      <c r="L50">
        <f>A50-ATAN((1-COS(I50))/((1.5+SIN(I50))))*180/PI()</f>
        <v>40.3267707843726</v>
      </c>
      <c r="M50">
        <f>INT(L50/1.8)</f>
        <v>22</v>
      </c>
      <c r="N50">
        <v>49</v>
      </c>
    </row>
    <row r="51" spans="1:14">
      <c r="A51">
        <v>50</v>
      </c>
      <c r="B51">
        <f>A51/1.8</f>
        <v>27.7777777777778</v>
      </c>
      <c r="C51">
        <f>INT(B51)</f>
        <v>27</v>
      </c>
      <c r="D51">
        <f>C51*1.8</f>
        <v>48.6</v>
      </c>
      <c r="E51">
        <f>D51-A51</f>
        <v>-1.4</v>
      </c>
      <c r="F51">
        <f>ROUND(B51,0)</f>
        <v>28</v>
      </c>
      <c r="G51">
        <f>F51*1.8</f>
        <v>50.4</v>
      </c>
      <c r="H51">
        <f>A51-G51</f>
        <v>-0.399999999999999</v>
      </c>
      <c r="I51">
        <f>A51*PI()/180</f>
        <v>0.872664625997165</v>
      </c>
      <c r="J51">
        <f>90+A51-ATAN((1.5-SIN(I51))/((1-COS(I51))))*180/PI()</f>
        <v>75.9519483728538</v>
      </c>
      <c r="K51">
        <f>INT(J51/1.8)</f>
        <v>42</v>
      </c>
      <c r="L51">
        <f>A51-ATAN((1-COS(I51))/((1.5+SIN(I51))))*180/PI()</f>
        <v>41.0417834074523</v>
      </c>
      <c r="M51">
        <f>INT(L51/1.8)</f>
        <v>22</v>
      </c>
      <c r="N51">
        <v>50</v>
      </c>
    </row>
    <row r="52" spans="1:14">
      <c r="A52">
        <v>51</v>
      </c>
      <c r="B52">
        <f>A52/1.8</f>
        <v>28.3333333333333</v>
      </c>
      <c r="C52">
        <f>INT(B52)</f>
        <v>28</v>
      </c>
      <c r="D52">
        <f>C52*1.8</f>
        <v>50.4</v>
      </c>
      <c r="E52">
        <f>D52-A52</f>
        <v>-0.600000000000001</v>
      </c>
      <c r="F52">
        <f>ROUND(B52,0)</f>
        <v>28</v>
      </c>
      <c r="G52">
        <f>F52*1.8</f>
        <v>50.4</v>
      </c>
      <c r="H52">
        <f>A52-G52</f>
        <v>0.600000000000001</v>
      </c>
      <c r="I52">
        <f>A52*PI()/180</f>
        <v>0.890117918517108</v>
      </c>
      <c r="J52">
        <f>90+A52-ATAN((1.5-SIN(I52))/((1-COS(I52))))*180/PI()</f>
        <v>78.1487547574299</v>
      </c>
      <c r="K52">
        <f>INT(J52/1.8)</f>
        <v>43</v>
      </c>
      <c r="L52">
        <f>A52-ATAN((1-COS(I52))/((1.5+SIN(I52))))*180/PI()</f>
        <v>41.7543424564279</v>
      </c>
      <c r="M52">
        <f>INT(L52/1.8)</f>
        <v>23</v>
      </c>
      <c r="N52">
        <v>51</v>
      </c>
    </row>
    <row r="53" spans="1:14">
      <c r="A53">
        <v>52</v>
      </c>
      <c r="B53">
        <f>A53/1.8</f>
        <v>28.8888888888889</v>
      </c>
      <c r="C53">
        <f>INT(B53)</f>
        <v>28</v>
      </c>
      <c r="D53">
        <f>C53*1.8</f>
        <v>50.4</v>
      </c>
      <c r="E53">
        <f>D53-A53</f>
        <v>-1.6</v>
      </c>
      <c r="F53">
        <f>ROUND(B53,0)</f>
        <v>29</v>
      </c>
      <c r="G53">
        <f>F53*1.8</f>
        <v>52.2</v>
      </c>
      <c r="H53">
        <f>A53-G53</f>
        <v>-0.200000000000003</v>
      </c>
      <c r="I53">
        <f>A53*PI()/180</f>
        <v>0.907571211037051</v>
      </c>
      <c r="J53">
        <f>90+A53-ATAN((1.5-SIN(I53))/((1-COS(I53))))*180/PI()</f>
        <v>80.3605928354351</v>
      </c>
      <c r="K53">
        <f>INT(J53/1.8)</f>
        <v>44</v>
      </c>
      <c r="L53">
        <f>A53-ATAN((1-COS(I53))/((1.5+SIN(I53))))*180/PI()</f>
        <v>42.4645157669118</v>
      </c>
      <c r="M53">
        <f>INT(L53/1.8)</f>
        <v>23</v>
      </c>
      <c r="N53">
        <v>52</v>
      </c>
    </row>
    <row r="54" spans="1:14">
      <c r="A54">
        <v>53</v>
      </c>
      <c r="B54">
        <f>A54/1.8</f>
        <v>29.4444444444444</v>
      </c>
      <c r="C54">
        <f>INT(B54)</f>
        <v>29</v>
      </c>
      <c r="D54">
        <f>C54*1.8</f>
        <v>52.2</v>
      </c>
      <c r="E54">
        <f>D54-A54</f>
        <v>-0.799999999999997</v>
      </c>
      <c r="F54">
        <f>ROUND(B54,0)</f>
        <v>29</v>
      </c>
      <c r="G54">
        <f>F54*1.8</f>
        <v>52.2</v>
      </c>
      <c r="H54">
        <f>A54-G54</f>
        <v>0.799999999999997</v>
      </c>
      <c r="I54">
        <f>A54*PI()/180</f>
        <v>0.925024503556995</v>
      </c>
      <c r="J54">
        <f>90+A54-ATAN((1.5-SIN(I54))/((1-COS(I54))))*180/PI()</f>
        <v>82.5848350200843</v>
      </c>
      <c r="K54">
        <f>INT(J54/1.8)</f>
        <v>45</v>
      </c>
      <c r="L54">
        <f>A54-ATAN((1-COS(I54))/((1.5+SIN(I54))))*180/PI()</f>
        <v>43.1723691983919</v>
      </c>
      <c r="M54">
        <f>INT(L54/1.8)</f>
        <v>23</v>
      </c>
      <c r="N54">
        <v>53</v>
      </c>
    </row>
    <row r="55" spans="1:14">
      <c r="A55">
        <v>54</v>
      </c>
      <c r="B55">
        <f>A55/1.8</f>
        <v>30</v>
      </c>
      <c r="C55">
        <f>INT(B55)</f>
        <v>30</v>
      </c>
      <c r="D55">
        <f>C55*1.8</f>
        <v>54</v>
      </c>
      <c r="E55">
        <f>D55-A55</f>
        <v>0</v>
      </c>
      <c r="F55">
        <f>ROUND(B55,0)</f>
        <v>30</v>
      </c>
      <c r="G55">
        <f>F55*1.8</f>
        <v>54</v>
      </c>
      <c r="H55">
        <f>A55-G55</f>
        <v>0</v>
      </c>
      <c r="I55">
        <f>A55*PI()/180</f>
        <v>0.942477796076938</v>
      </c>
      <c r="J55">
        <f>90+A55-ATAN((1.5-SIN(I55))/((1-COS(I55))))*180/PI()</f>
        <v>84.8187297218296</v>
      </c>
      <c r="K55">
        <f>INT(J55/1.8)</f>
        <v>47</v>
      </c>
      <c r="L55">
        <f>A55-ATAN((1-COS(I55))/((1.5+SIN(I55))))*180/PI()</f>
        <v>43.8779667097013</v>
      </c>
      <c r="M55">
        <f>INT(L55/1.8)</f>
        <v>24</v>
      </c>
      <c r="N55">
        <v>54</v>
      </c>
    </row>
    <row r="56" spans="1:14">
      <c r="A56">
        <v>55</v>
      </c>
      <c r="B56">
        <f>A56/1.8</f>
        <v>30.5555555555556</v>
      </c>
      <c r="C56">
        <f>INT(B56)</f>
        <v>30</v>
      </c>
      <c r="D56">
        <f>C56*1.8</f>
        <v>54</v>
      </c>
      <c r="E56">
        <f>D56-A56</f>
        <v>-1</v>
      </c>
      <c r="F56">
        <f>ROUND(B56,0)</f>
        <v>31</v>
      </c>
      <c r="G56">
        <f>F56*1.8</f>
        <v>55.8</v>
      </c>
      <c r="H56">
        <f>A56-G56</f>
        <v>-0.800000000000004</v>
      </c>
      <c r="I56">
        <f>A56*PI()/180</f>
        <v>0.959931088596881</v>
      </c>
      <c r="J56">
        <f>90+A56-ATAN((1.5-SIN(I56))/((1-COS(I56))))*180/PI()</f>
        <v>87.0594269207284</v>
      </c>
      <c r="K56">
        <f>INT(J56/1.8)</f>
        <v>48</v>
      </c>
      <c r="L56">
        <f>A56-ATAN((1-COS(I56))/((1.5+SIN(I56))))*180/PI()</f>
        <v>44.581370431374</v>
      </c>
      <c r="M56">
        <f>INT(L56/1.8)</f>
        <v>24</v>
      </c>
      <c r="N56">
        <v>55</v>
      </c>
    </row>
    <row r="57" spans="1:14">
      <c r="A57">
        <v>56</v>
      </c>
      <c r="B57">
        <f>A57/1.8</f>
        <v>31.1111111111111</v>
      </c>
      <c r="C57">
        <f>INT(B57)</f>
        <v>31</v>
      </c>
      <c r="D57">
        <f>C57*1.8</f>
        <v>55.8</v>
      </c>
      <c r="E57">
        <f>D57-A57</f>
        <v>-0.199999999999996</v>
      </c>
      <c r="F57">
        <f>ROUND(B57,0)</f>
        <v>31</v>
      </c>
      <c r="G57">
        <f>F57*1.8</f>
        <v>55.8</v>
      </c>
      <c r="H57">
        <f>A57-G57</f>
        <v>0.199999999999996</v>
      </c>
      <c r="I57">
        <f>A57*PI()/180</f>
        <v>0.977384381116825</v>
      </c>
      <c r="J57">
        <f>90+A57-ATAN((1.5-SIN(I57))/((1-COS(I57))))*180/PI()</f>
        <v>89.3040062041261</v>
      </c>
      <c r="K57">
        <f>INT(J57/1.8)</f>
        <v>49</v>
      </c>
      <c r="L57">
        <f>A57-ATAN((1-COS(I57))/((1.5+SIN(I57))))*180/PI()</f>
        <v>45.2826407350297</v>
      </c>
      <c r="M57">
        <f>INT(L57/1.8)</f>
        <v>25</v>
      </c>
      <c r="N57">
        <v>56</v>
      </c>
    </row>
    <row r="58" spans="1:14">
      <c r="A58">
        <v>57</v>
      </c>
      <c r="B58">
        <f>A58/1.8</f>
        <v>31.6666666666667</v>
      </c>
      <c r="C58">
        <f>INT(B58)</f>
        <v>31</v>
      </c>
      <c r="D58">
        <f>C58*1.8</f>
        <v>55.8</v>
      </c>
      <c r="E58">
        <f>D58-A58</f>
        <v>-1.2</v>
      </c>
      <c r="F58">
        <f>ROUND(B58,0)</f>
        <v>32</v>
      </c>
      <c r="G58">
        <f>F58*1.8</f>
        <v>57.6</v>
      </c>
      <c r="H58">
        <f>A58-G58</f>
        <v>-0.600000000000001</v>
      </c>
      <c r="I58">
        <f>A58*PI()/180</f>
        <v>0.994837673636768</v>
      </c>
      <c r="J58">
        <f>90+A58-ATAN((1.5-SIN(I58))/((1-COS(I58))))*180/PI()</f>
        <v>91.5495066054376</v>
      </c>
      <c r="K58">
        <f>INT(J58/1.8)</f>
        <v>50</v>
      </c>
      <c r="L58">
        <f>A58-ATAN((1-COS(I58))/((1.5+SIN(I58))))*180/PI()</f>
        <v>45.9818362999244</v>
      </c>
      <c r="M58">
        <f>INT(L58/1.8)</f>
        <v>25</v>
      </c>
      <c r="N58">
        <v>57</v>
      </c>
    </row>
    <row r="59" spans="1:14">
      <c r="A59">
        <v>58</v>
      </c>
      <c r="B59">
        <f>A59/1.8</f>
        <v>32.2222222222222</v>
      </c>
      <c r="C59">
        <f>INT(B59)</f>
        <v>32</v>
      </c>
      <c r="D59">
        <f>C59*1.8</f>
        <v>57.6</v>
      </c>
      <c r="E59">
        <f>D59-A59</f>
        <v>-0.399999999999999</v>
      </c>
      <c r="F59">
        <f>ROUND(B59,0)</f>
        <v>32</v>
      </c>
      <c r="G59">
        <f>F59*1.8</f>
        <v>57.6</v>
      </c>
      <c r="H59">
        <f>A59-G59</f>
        <v>0.399999999999999</v>
      </c>
      <c r="I59">
        <f>A59*PI()/180</f>
        <v>1.01229096615671</v>
      </c>
      <c r="J59">
        <f>90+A59-ATAN((1.5-SIN(I59))/((1-COS(I59))))*180/PI()</f>
        <v>93.7929574948295</v>
      </c>
      <c r="K59">
        <f>INT(J59/1.8)</f>
        <v>52</v>
      </c>
      <c r="L59">
        <f>A59-ATAN((1-COS(I59))/((1.5+SIN(I59))))*180/PI()</f>
        <v>46.6790141767968</v>
      </c>
      <c r="M59">
        <f>INT(L59/1.8)</f>
        <v>25</v>
      </c>
      <c r="N59">
        <v>58</v>
      </c>
    </row>
    <row r="60" spans="1:14">
      <c r="A60">
        <v>59</v>
      </c>
      <c r="B60">
        <f>A60/1.8</f>
        <v>32.7777777777778</v>
      </c>
      <c r="C60">
        <f>INT(B60)</f>
        <v>32</v>
      </c>
      <c r="D60">
        <f>C60*1.8</f>
        <v>57.6</v>
      </c>
      <c r="E60">
        <f>D60-A60</f>
        <v>-1.4</v>
      </c>
      <c r="F60">
        <f>ROUND(B60,0)</f>
        <v>33</v>
      </c>
      <c r="G60">
        <f>F60*1.8</f>
        <v>59.4</v>
      </c>
      <c r="H60">
        <f>A60-G60</f>
        <v>-0.399999999999999</v>
      </c>
      <c r="I60">
        <f>A60*PI()/180</f>
        <v>1.02974425867665</v>
      </c>
      <c r="J60">
        <f>90+A60-ATAN((1.5-SIN(I60))/((1-COS(I60))))*180/PI()</f>
        <v>96.0314097220836</v>
      </c>
      <c r="K60">
        <f>INT(J60/1.8)</f>
        <v>53</v>
      </c>
      <c r="L60">
        <f>A60-ATAN((1-COS(I60))/((1.5+SIN(I60))))*180/PI()</f>
        <v>47.374229849134</v>
      </c>
      <c r="M60">
        <f>INT(L60/1.8)</f>
        <v>26</v>
      </c>
      <c r="N60">
        <v>59</v>
      </c>
    </row>
    <row r="61" spans="1:14">
      <c r="A61">
        <v>60</v>
      </c>
      <c r="B61">
        <f>A61/1.8</f>
        <v>33.3333333333333</v>
      </c>
      <c r="C61">
        <f>INT(B61)</f>
        <v>33</v>
      </c>
      <c r="D61">
        <f>C61*1.8</f>
        <v>59.4</v>
      </c>
      <c r="E61">
        <f>D61-A61</f>
        <v>-0.600000000000001</v>
      </c>
      <c r="F61">
        <f>ROUND(B61,0)</f>
        <v>33</v>
      </c>
      <c r="G61">
        <f>F61*1.8</f>
        <v>59.4</v>
      </c>
      <c r="H61">
        <f>A61-G61</f>
        <v>0.600000000000001</v>
      </c>
      <c r="I61">
        <f>A61*PI()/180</f>
        <v>1.0471975511966</v>
      </c>
      <c r="J61">
        <f>90+A61-ATAN((1.5-SIN(I61))/((1-COS(I61))))*180/PI()</f>
        <v>98.2619661997098</v>
      </c>
      <c r="K61">
        <f>INT(J61/1.8)</f>
        <v>54</v>
      </c>
      <c r="L61">
        <f>A61-ATAN((1-COS(I61))/((1.5+SIN(I61))))*180/PI()</f>
        <v>48.067537291975</v>
      </c>
      <c r="M61">
        <f>INT(L61/1.8)</f>
        <v>26</v>
      </c>
      <c r="N61">
        <v>60</v>
      </c>
    </row>
    <row r="62" spans="1:14">
      <c r="A62">
        <v>61</v>
      </c>
      <c r="B62">
        <f>A62/1.8</f>
        <v>33.8888888888889</v>
      </c>
      <c r="C62">
        <f>INT(B62)</f>
        <v>33</v>
      </c>
      <c r="D62">
        <f>C62*1.8</f>
        <v>59.4</v>
      </c>
      <c r="E62">
        <f>D62-A62</f>
        <v>-1.6</v>
      </c>
      <c r="F62">
        <f>ROUND(B62,0)</f>
        <v>34</v>
      </c>
      <c r="G62">
        <f>F62*1.8</f>
        <v>61.2</v>
      </c>
      <c r="H62">
        <f>A62-G62</f>
        <v>-0.200000000000003</v>
      </c>
      <c r="I62">
        <f>A62*PI()/180</f>
        <v>1.06465084371654</v>
      </c>
      <c r="J62">
        <f>90+A62-ATAN((1.5-SIN(I62))/((1-COS(I62))))*180/PI()</f>
        <v>100.481811141428</v>
      </c>
      <c r="K62">
        <f>INT(J62/1.8)</f>
        <v>55</v>
      </c>
      <c r="L62">
        <f>A62-ATAN((1-COS(I62))/((1.5+SIN(I62))))*180/PI()</f>
        <v>48.758989028364</v>
      </c>
      <c r="M62">
        <f>INT(L62/1.8)</f>
        <v>27</v>
      </c>
      <c r="N62">
        <v>61</v>
      </c>
    </row>
    <row r="63" spans="1:14">
      <c r="A63">
        <v>62</v>
      </c>
      <c r="B63">
        <f>A63/1.8</f>
        <v>34.4444444444444</v>
      </c>
      <c r="C63">
        <f>INT(B63)</f>
        <v>34</v>
      </c>
      <c r="D63">
        <f>C63*1.8</f>
        <v>61.2</v>
      </c>
      <c r="E63">
        <f>D63-A63</f>
        <v>-0.799999999999997</v>
      </c>
      <c r="F63">
        <f>ROUND(B63,0)</f>
        <v>34</v>
      </c>
      <c r="G63">
        <f>F63*1.8</f>
        <v>61.2</v>
      </c>
      <c r="H63">
        <f>A63-G63</f>
        <v>0.799999999999997</v>
      </c>
      <c r="I63">
        <f>A63*PI()/180</f>
        <v>1.08210413623648</v>
      </c>
      <c r="J63">
        <f>90+A63-ATAN((1.5-SIN(I63))/((1-COS(I63))))*180/PI()</f>
        <v>102.688237235363</v>
      </c>
      <c r="K63">
        <f>INT(J63/1.8)</f>
        <v>57</v>
      </c>
      <c r="L63">
        <f>A63-ATAN((1-COS(I63))/((1.5+SIN(I63))))*180/PI()</f>
        <v>49.4486361835611</v>
      </c>
      <c r="M63">
        <f>INT(L63/1.8)</f>
        <v>27</v>
      </c>
      <c r="N63">
        <v>62</v>
      </c>
    </row>
    <row r="64" spans="1:14">
      <c r="A64">
        <v>63</v>
      </c>
      <c r="B64">
        <f>A64/1.8</f>
        <v>35</v>
      </c>
      <c r="C64">
        <f>INT(B64)</f>
        <v>35</v>
      </c>
      <c r="D64">
        <f>C64*1.8</f>
        <v>63</v>
      </c>
      <c r="E64">
        <f>D64-A64</f>
        <v>0</v>
      </c>
      <c r="F64">
        <f>ROUND(B64,0)</f>
        <v>35</v>
      </c>
      <c r="G64">
        <f>F64*1.8</f>
        <v>63</v>
      </c>
      <c r="H64">
        <f>A64-G64</f>
        <v>0</v>
      </c>
      <c r="I64">
        <f>A64*PI()/180</f>
        <v>1.09955742875643</v>
      </c>
      <c r="J64">
        <f>90+A64-ATAN((1.5-SIN(I64))/((1-COS(I64))))*180/PI()</f>
        <v>104.878670127822</v>
      </c>
      <c r="K64">
        <f>INT(J64/1.8)</f>
        <v>58</v>
      </c>
      <c r="L64">
        <f>A64-ATAN((1-COS(I64))/((1.5+SIN(I64))))*180/PI()</f>
        <v>50.1365285371138</v>
      </c>
      <c r="M64">
        <f>INT(L64/1.8)</f>
        <v>27</v>
      </c>
      <c r="N64">
        <v>63</v>
      </c>
    </row>
    <row r="65" spans="1:14">
      <c r="A65">
        <v>64</v>
      </c>
      <c r="B65">
        <f>A65/1.8</f>
        <v>35.5555555555556</v>
      </c>
      <c r="C65">
        <f>INT(B65)</f>
        <v>35</v>
      </c>
      <c r="D65">
        <f>C65*1.8</f>
        <v>63</v>
      </c>
      <c r="E65">
        <f>D65-A65</f>
        <v>-1</v>
      </c>
      <c r="F65">
        <f>ROUND(B65,0)</f>
        <v>36</v>
      </c>
      <c r="G65">
        <f>F65*1.8</f>
        <v>64.8</v>
      </c>
      <c r="H65">
        <f>A65-G65</f>
        <v>-0.799999999999997</v>
      </c>
      <c r="I65">
        <f>A65*PI()/180</f>
        <v>1.11701072127637</v>
      </c>
      <c r="J65">
        <f>90+A65-ATAN((1.5-SIN(I65))/((1-COS(I65))))*180/PI()</f>
        <v>107.050689715208</v>
      </c>
      <c r="K65">
        <f>INT(J65/1.8)</f>
        <v>59</v>
      </c>
      <c r="L65">
        <f>A65-ATAN((1-COS(I65))/((1.5+SIN(I65))))*180/PI()</f>
        <v>50.8227145728836</v>
      </c>
      <c r="M65">
        <f>INT(L65/1.8)</f>
        <v>28</v>
      </c>
      <c r="N65">
        <v>64</v>
      </c>
    </row>
    <row r="66" spans="1:14">
      <c r="A66">
        <v>65</v>
      </c>
      <c r="B66">
        <f>A66/1.8</f>
        <v>36.1111111111111</v>
      </c>
      <c r="C66">
        <f>INT(B66)</f>
        <v>36</v>
      </c>
      <c r="D66">
        <f>C66*1.8</f>
        <v>64.8</v>
      </c>
      <c r="E66">
        <f>D66-A66</f>
        <v>-0.200000000000003</v>
      </c>
      <c r="F66">
        <f>ROUND(B66,0)</f>
        <v>36</v>
      </c>
      <c r="G66">
        <f>F66*1.8</f>
        <v>64.8</v>
      </c>
      <c r="H66">
        <f>A66-G66</f>
        <v>0.200000000000003</v>
      </c>
      <c r="I66">
        <f>A66*PI()/180</f>
        <v>1.13446401379631</v>
      </c>
      <c r="J66">
        <f>90+A66-ATAN((1.5-SIN(I66))/((1-COS(I66))))*180/PI()</f>
        <v>109.202047879859</v>
      </c>
      <c r="K66">
        <f>INT(J66/1.8)</f>
        <v>60</v>
      </c>
      <c r="L66">
        <f>A66-ATAN((1-COS(I66))/((1.5+SIN(I66))))*180/PI()</f>
        <v>51.5072415271244</v>
      </c>
      <c r="M66">
        <f>INT(L66/1.8)</f>
        <v>28</v>
      </c>
      <c r="N66">
        <v>65</v>
      </c>
    </row>
    <row r="67" spans="1:14">
      <c r="A67">
        <v>66</v>
      </c>
      <c r="B67">
        <f t="shared" ref="B67:B91" si="12">A67/1.8</f>
        <v>36.6666666666667</v>
      </c>
      <c r="C67">
        <f t="shared" ref="C67:C91" si="13">INT(B67)</f>
        <v>36</v>
      </c>
      <c r="D67">
        <f t="shared" ref="D67:D91" si="14">C67*1.8</f>
        <v>64.8</v>
      </c>
      <c r="E67">
        <f t="shared" ref="E67:E91" si="15">D67-A67</f>
        <v>-1.2</v>
      </c>
      <c r="F67">
        <f t="shared" ref="F67:F91" si="16">ROUND(B67,0)</f>
        <v>37</v>
      </c>
      <c r="G67">
        <f t="shared" ref="G67:G91" si="17">F67*1.8</f>
        <v>66.6</v>
      </c>
      <c r="H67">
        <f t="shared" ref="H67:H91" si="18">A67-G67</f>
        <v>-0.600000000000009</v>
      </c>
      <c r="I67">
        <f t="shared" ref="I67:I91" si="19">A67*PI()/180</f>
        <v>1.15191730631626</v>
      </c>
      <c r="J67">
        <f t="shared" ref="J67:J91" si="20">90+A67-ATAN((1.5-SIN(I67))/((1-COS(I67))))*180/PI()</f>
        <v>111.330682451099</v>
      </c>
      <c r="K67">
        <f t="shared" ref="K67:K91" si="21">INT(J67/1.8)</f>
        <v>61</v>
      </c>
      <c r="L67">
        <f t="shared" ref="L67:L91" si="22">A67-ATAN((1-COS(I67))/((1.5+SIN(I67))))*180/PI()</f>
        <v>52.1901554346983</v>
      </c>
      <c r="M67">
        <f t="shared" ref="M67:M91" si="23">INT(L67/1.8)</f>
        <v>28</v>
      </c>
      <c r="N67">
        <v>66</v>
      </c>
    </row>
    <row r="68" spans="1:14">
      <c r="A68">
        <v>67</v>
      </c>
      <c r="B68">
        <f>A68/1.8</f>
        <v>37.2222222222222</v>
      </c>
      <c r="C68">
        <f>INT(B68)</f>
        <v>37</v>
      </c>
      <c r="D68">
        <f>C68*1.8</f>
        <v>66.6</v>
      </c>
      <c r="E68">
        <f>D68-A68</f>
        <v>-0.399999999999991</v>
      </c>
      <c r="F68">
        <f>ROUND(B68,0)</f>
        <v>37</v>
      </c>
      <c r="G68">
        <f>F68*1.8</f>
        <v>66.6</v>
      </c>
      <c r="H68">
        <f>A68-G68</f>
        <v>0.399999999999991</v>
      </c>
      <c r="I68">
        <f>A68*PI()/180</f>
        <v>1.1693705988362</v>
      </c>
      <c r="J68">
        <f>90+A68-ATAN((1.5-SIN(I68))/((1-COS(I68))))*180/PI()</f>
        <v>113.434727316554</v>
      </c>
      <c r="K68">
        <f>INT(J68/1.8)</f>
        <v>63</v>
      </c>
      <c r="L68">
        <f>A68-ATAN((1-COS(I68))/((1.5+SIN(I68))))*180/PI()</f>
        <v>52.8715011735146</v>
      </c>
      <c r="M68">
        <f>INT(L68/1.8)</f>
        <v>29</v>
      </c>
      <c r="N68">
        <v>67</v>
      </c>
    </row>
    <row r="69" spans="1:14">
      <c r="A69">
        <v>68</v>
      </c>
      <c r="B69">
        <f>A69/1.8</f>
        <v>37.7777777777778</v>
      </c>
      <c r="C69">
        <f>INT(B69)</f>
        <v>37</v>
      </c>
      <c r="D69">
        <f>C69*1.8</f>
        <v>66.6</v>
      </c>
      <c r="E69">
        <f>D69-A69</f>
        <v>-1.39999999999999</v>
      </c>
      <c r="F69">
        <f>ROUND(B69,0)</f>
        <v>38</v>
      </c>
      <c r="G69">
        <f>F69*1.8</f>
        <v>68.4</v>
      </c>
      <c r="H69">
        <f>A69-G69</f>
        <v>-0.400000000000006</v>
      </c>
      <c r="I69">
        <f>A69*PI()/180</f>
        <v>1.18682389135614</v>
      </c>
      <c r="J69">
        <f>90+A69-ATAN((1.5-SIN(I69))/((1-COS(I69))))*180/PI()</f>
        <v>115.512518742856</v>
      </c>
      <c r="K69">
        <f>INT(J69/1.8)</f>
        <v>64</v>
      </c>
      <c r="L69">
        <f>A69-ATAN((1-COS(I69))/((1.5+SIN(I69))))*180/PI()</f>
        <v>53.5513225072721</v>
      </c>
      <c r="M69">
        <f>INT(L69/1.8)</f>
        <v>29</v>
      </c>
      <c r="N69">
        <v>68</v>
      </c>
    </row>
    <row r="70" spans="1:14">
      <c r="A70">
        <v>69</v>
      </c>
      <c r="B70">
        <f>A70/1.8</f>
        <v>38.3333333333333</v>
      </c>
      <c r="C70">
        <f>INT(B70)</f>
        <v>38</v>
      </c>
      <c r="D70">
        <f>C70*1.8</f>
        <v>68.4</v>
      </c>
      <c r="E70">
        <f>D70-A70</f>
        <v>-0.599999999999994</v>
      </c>
      <c r="F70">
        <f>ROUND(B70,0)</f>
        <v>38</v>
      </c>
      <c r="G70">
        <f>F70*1.8</f>
        <v>68.4</v>
      </c>
      <c r="H70">
        <f>A70-G70</f>
        <v>0.599999999999994</v>
      </c>
      <c r="I70">
        <f>A70*PI()/180</f>
        <v>1.20427718387609</v>
      </c>
      <c r="J70">
        <f>90+A70-ATAN((1.5-SIN(I70))/((1-COS(I70))))*180/PI()</f>
        <v>117.562598082677</v>
      </c>
      <c r="K70">
        <f>INT(J70/1.8)</f>
        <v>65</v>
      </c>
      <c r="L70">
        <f>A70-ATAN((1-COS(I70))/((1.5+SIN(I70))))*180/PI()</f>
        <v>54.2296621265815</v>
      </c>
      <c r="M70">
        <f>INT(L70/1.8)</f>
        <v>30</v>
      </c>
      <c r="N70">
        <v>69</v>
      </c>
    </row>
    <row r="71" spans="1:14">
      <c r="A71">
        <v>70</v>
      </c>
      <c r="B71">
        <f>A71/1.8</f>
        <v>38.8888888888889</v>
      </c>
      <c r="C71">
        <f>INT(B71)</f>
        <v>38</v>
      </c>
      <c r="D71">
        <f>C71*1.8</f>
        <v>68.4</v>
      </c>
      <c r="E71">
        <f>D71-A71</f>
        <v>-1.59999999999999</v>
      </c>
      <c r="F71">
        <f>ROUND(B71,0)</f>
        <v>39</v>
      </c>
      <c r="G71">
        <f>F71*1.8</f>
        <v>70.2</v>
      </c>
      <c r="H71">
        <f>A71-G71</f>
        <v>-0.200000000000003</v>
      </c>
      <c r="I71">
        <f>A71*PI()/180</f>
        <v>1.22173047639603</v>
      </c>
      <c r="J71">
        <f>90+A71-ATAN((1.5-SIN(I71))/((1-COS(I71))))*180/PI()</f>
        <v>119.583711142237</v>
      </c>
      <c r="K71">
        <f>INT(J71/1.8)</f>
        <v>66</v>
      </c>
      <c r="L71">
        <f>A71-ATAN((1-COS(I71))/((1.5+SIN(I71))))*180/PI()</f>
        <v>54.9065616885404</v>
      </c>
      <c r="M71">
        <f>INT(L71/1.8)</f>
        <v>30</v>
      </c>
      <c r="N71">
        <v>70</v>
      </c>
    </row>
    <row r="72" spans="1:14">
      <c r="A72">
        <v>71</v>
      </c>
      <c r="B72">
        <f>A72/1.8</f>
        <v>39.4444444444444</v>
      </c>
      <c r="C72">
        <f>INT(B72)</f>
        <v>39</v>
      </c>
      <c r="D72">
        <f>C72*1.8</f>
        <v>70.2</v>
      </c>
      <c r="E72">
        <f>D72-A72</f>
        <v>-0.799999999999997</v>
      </c>
      <c r="F72">
        <f>ROUND(B72,0)</f>
        <v>39</v>
      </c>
      <c r="G72">
        <f>F72*1.8</f>
        <v>70.2</v>
      </c>
      <c r="H72">
        <f>A72-G72</f>
        <v>0.799999999999997</v>
      </c>
      <c r="I72">
        <f>A72*PI()/180</f>
        <v>1.23918376891597</v>
      </c>
      <c r="J72">
        <f>90+A72-ATAN((1.5-SIN(I72))/((1-COS(I72))))*180/PI()</f>
        <v>121.574804557341</v>
      </c>
      <c r="K72">
        <f>INT(J72/1.8)</f>
        <v>67</v>
      </c>
      <c r="L72">
        <f>A72-ATAN((1-COS(I72))/((1.5+SIN(I72))))*180/PI()</f>
        <v>55.5820618548321</v>
      </c>
      <c r="M72">
        <f>INT(L72/1.8)</f>
        <v>30</v>
      </c>
      <c r="N72">
        <v>71</v>
      </c>
    </row>
    <row r="73" spans="1:14">
      <c r="A73">
        <v>72</v>
      </c>
      <c r="B73">
        <f>A73/1.8</f>
        <v>40</v>
      </c>
      <c r="C73">
        <f>INT(B73)</f>
        <v>40</v>
      </c>
      <c r="D73">
        <f>C73*1.8</f>
        <v>72</v>
      </c>
      <c r="E73">
        <f>D73-A73</f>
        <v>0</v>
      </c>
      <c r="F73">
        <f>ROUND(B73,0)</f>
        <v>40</v>
      </c>
      <c r="G73">
        <f>F73*1.8</f>
        <v>72</v>
      </c>
      <c r="H73">
        <f>A73-G73</f>
        <v>0</v>
      </c>
      <c r="I73">
        <f>A73*PI()/180</f>
        <v>1.25663706143592</v>
      </c>
      <c r="J73">
        <f>90+A73-ATAN((1.5-SIN(I73))/((1-COS(I73))))*180/PI()</f>
        <v>123.53501957609</v>
      </c>
      <c r="K73">
        <f>INT(J73/1.8)</f>
        <v>68</v>
      </c>
      <c r="L73">
        <f>A73-ATAN((1-COS(I73))/((1.5+SIN(I73))))*180/PI()</f>
        <v>56.2562023284125</v>
      </c>
      <c r="M73">
        <f>INT(L73/1.8)</f>
        <v>31</v>
      </c>
      <c r="N73">
        <v>72</v>
      </c>
    </row>
    <row r="74" spans="1:14">
      <c r="A74">
        <v>73</v>
      </c>
      <c r="B74">
        <f>A74/1.8</f>
        <v>40.5555555555556</v>
      </c>
      <c r="C74">
        <f>INT(B74)</f>
        <v>40</v>
      </c>
      <c r="D74">
        <f>C74*1.8</f>
        <v>72</v>
      </c>
      <c r="E74">
        <f>D74-A74</f>
        <v>-1</v>
      </c>
      <c r="F74">
        <f>ROUND(B74,0)</f>
        <v>41</v>
      </c>
      <c r="G74">
        <f>F74*1.8</f>
        <v>73.8</v>
      </c>
      <c r="H74">
        <f>A74-G74</f>
        <v>-0.799999999999997</v>
      </c>
      <c r="I74">
        <f>A74*PI()/180</f>
        <v>1.27409035395586</v>
      </c>
      <c r="J74">
        <f>90+A74-ATAN((1.5-SIN(I74))/((1-COS(I74))))*180/PI()</f>
        <v>125.463683673666</v>
      </c>
      <c r="K74">
        <f>INT(J74/1.8)</f>
        <v>69</v>
      </c>
      <c r="L74">
        <f>A74-ATAN((1-COS(I74))/((1.5+SIN(I74))))*180/PI()</f>
        <v>56.929021888851</v>
      </c>
      <c r="M74">
        <f>INT(L74/1.8)</f>
        <v>31</v>
      </c>
      <c r="N74">
        <v>73</v>
      </c>
    </row>
    <row r="75" spans="1:14">
      <c r="A75">
        <v>74</v>
      </c>
      <c r="B75">
        <f>A75/1.8</f>
        <v>41.1111111111111</v>
      </c>
      <c r="C75">
        <f>INT(B75)</f>
        <v>41</v>
      </c>
      <c r="D75">
        <f>C75*1.8</f>
        <v>73.8</v>
      </c>
      <c r="E75">
        <f>D75-A75</f>
        <v>-0.200000000000003</v>
      </c>
      <c r="F75">
        <f>ROUND(B75,0)</f>
        <v>41</v>
      </c>
      <c r="G75">
        <f>F75*1.8</f>
        <v>73.8</v>
      </c>
      <c r="H75">
        <f>A75-G75</f>
        <v>0.200000000000003</v>
      </c>
      <c r="I75">
        <f>A75*PI()/180</f>
        <v>1.2915436464758</v>
      </c>
      <c r="J75">
        <f>90+A75-ATAN((1.5-SIN(I75))/((1-COS(I75))))*180/PI()</f>
        <v>127.360300431213</v>
      </c>
      <c r="K75">
        <f>INT(J75/1.8)</f>
        <v>70</v>
      </c>
      <c r="L75">
        <f>A75-ATAN((1-COS(I75))/((1.5+SIN(I75))))*180/PI()</f>
        <v>57.600558426384</v>
      </c>
      <c r="M75">
        <f>INT(L75/1.8)</f>
        <v>32</v>
      </c>
      <c r="N75">
        <v>74</v>
      </c>
    </row>
    <row r="76" spans="1:14">
      <c r="A76">
        <v>75</v>
      </c>
      <c r="B76">
        <f>A76/1.8</f>
        <v>41.6666666666667</v>
      </c>
      <c r="C76">
        <f>INT(B76)</f>
        <v>41</v>
      </c>
      <c r="D76">
        <f>C76*1.8</f>
        <v>73.8</v>
      </c>
      <c r="E76">
        <f>D76-A76</f>
        <v>-1.2</v>
      </c>
      <c r="F76">
        <f>ROUND(B76,0)</f>
        <v>42</v>
      </c>
      <c r="G76">
        <f>F76*1.8</f>
        <v>75.6</v>
      </c>
      <c r="H76">
        <f>A76-G76</f>
        <v>-0.600000000000009</v>
      </c>
      <c r="I76">
        <f>A76*PI()/180</f>
        <v>1.30899693899575</v>
      </c>
      <c r="J76">
        <f>90+A76-ATAN((1.5-SIN(I76))/((1-COS(I76))))*180/PI()</f>
        <v>129.22453810008</v>
      </c>
      <c r="K76">
        <f>INT(J76/1.8)</f>
        <v>71</v>
      </c>
      <c r="L76">
        <f>A76-ATAN((1-COS(I76))/((1.5+SIN(I76))))*180/PI()</f>
        <v>58.2708489747399</v>
      </c>
      <c r="M76">
        <f>INT(L76/1.8)</f>
        <v>32</v>
      </c>
      <c r="N76">
        <v>75</v>
      </c>
    </row>
    <row r="77" spans="1:14">
      <c r="A77">
        <v>76</v>
      </c>
      <c r="B77">
        <f>A77/1.8</f>
        <v>42.2222222222222</v>
      </c>
      <c r="C77">
        <f>INT(B77)</f>
        <v>42</v>
      </c>
      <c r="D77">
        <f>C77*1.8</f>
        <v>75.6</v>
      </c>
      <c r="E77">
        <f>D77-A77</f>
        <v>-0.399999999999991</v>
      </c>
      <c r="F77">
        <f>ROUND(B77,0)</f>
        <v>42</v>
      </c>
      <c r="G77">
        <f>F77*1.8</f>
        <v>75.6</v>
      </c>
      <c r="H77">
        <f>A77-G77</f>
        <v>0.399999999999991</v>
      </c>
      <c r="I77">
        <f>A77*PI()/180</f>
        <v>1.32645023151569</v>
      </c>
      <c r="J77">
        <f>90+A77-ATAN((1.5-SIN(I77))/((1-COS(I77))))*180/PI()</f>
        <v>131.056217247941</v>
      </c>
      <c r="K77">
        <f>INT(J77/1.8)</f>
        <v>72</v>
      </c>
      <c r="L77">
        <f>A77-ATAN((1-COS(I77))/((1.5+SIN(I77))))*180/PI()</f>
        <v>58.93992974279</v>
      </c>
      <c r="M77">
        <f>INT(L77/1.8)</f>
        <v>32</v>
      </c>
      <c r="N77">
        <v>76</v>
      </c>
    </row>
    <row r="78" spans="1:14">
      <c r="A78">
        <v>77</v>
      </c>
      <c r="B78">
        <f>A78/1.8</f>
        <v>42.7777777777778</v>
      </c>
      <c r="C78">
        <f>INT(B78)</f>
        <v>42</v>
      </c>
      <c r="D78">
        <f>C78*1.8</f>
        <v>75.6</v>
      </c>
      <c r="E78">
        <f>D78-A78</f>
        <v>-1.39999999999999</v>
      </c>
      <c r="F78">
        <f>ROUND(B78,0)</f>
        <v>43</v>
      </c>
      <c r="G78">
        <f>F78*1.8</f>
        <v>77.4</v>
      </c>
      <c r="H78">
        <f>A78-G78</f>
        <v>-0.400000000000006</v>
      </c>
      <c r="I78">
        <f>A78*PI()/180</f>
        <v>1.34390352403563</v>
      </c>
      <c r="J78">
        <f>90+A78-ATAN((1.5-SIN(I78))/((1-COS(I78))))*180/PI()</f>
        <v>132.855297848453</v>
      </c>
      <c r="K78">
        <f>INT(J78/1.8)</f>
        <v>73</v>
      </c>
      <c r="L78">
        <f>A78-ATAN((1-COS(I78))/((1.5+SIN(I78))))*180/PI()</f>
        <v>59.6078361450787</v>
      </c>
      <c r="M78">
        <f>INT(L78/1.8)</f>
        <v>33</v>
      </c>
      <c r="N78">
        <v>77</v>
      </c>
    </row>
    <row r="79" spans="1:14">
      <c r="A79">
        <v>78</v>
      </c>
      <c r="B79">
        <f>A79/1.8</f>
        <v>43.3333333333333</v>
      </c>
      <c r="C79">
        <f>INT(B79)</f>
        <v>43</v>
      </c>
      <c r="D79">
        <f>C79*1.8</f>
        <v>77.4</v>
      </c>
      <c r="E79">
        <f>D79-A79</f>
        <v>-0.599999999999994</v>
      </c>
      <c r="F79">
        <f>ROUND(B79,0)</f>
        <v>43</v>
      </c>
      <c r="G79">
        <f>F79*1.8</f>
        <v>77.4</v>
      </c>
      <c r="H79">
        <f>A79-G79</f>
        <v>0.599999999999994</v>
      </c>
      <c r="I79">
        <f>A79*PI()/180</f>
        <v>1.36135681655558</v>
      </c>
      <c r="J79">
        <f>90+A79-ATAN((1.5-SIN(I79))/((1-COS(I79))))*180/PI()</f>
        <v>134.621866134456</v>
      </c>
      <c r="K79">
        <f>INT(J79/1.8)</f>
        <v>74</v>
      </c>
      <c r="L79">
        <f>A79-ATAN((1-COS(I79))/((1.5+SIN(I79))))*180/PI()</f>
        <v>60.2746028312827</v>
      </c>
      <c r="M79">
        <f>INT(L79/1.8)</f>
        <v>33</v>
      </c>
      <c r="N79">
        <v>78</v>
      </c>
    </row>
    <row r="80" spans="1:14">
      <c r="A80">
        <v>79</v>
      </c>
      <c r="B80">
        <f>A80/1.8</f>
        <v>43.8888888888889</v>
      </c>
      <c r="C80">
        <f>INT(B80)</f>
        <v>43</v>
      </c>
      <c r="D80">
        <f>C80*1.8</f>
        <v>77.4</v>
      </c>
      <c r="E80">
        <f>D80-A80</f>
        <v>-1.59999999999999</v>
      </c>
      <c r="F80">
        <f>ROUND(B80,0)</f>
        <v>44</v>
      </c>
      <c r="G80">
        <f>F80*1.8</f>
        <v>79.2</v>
      </c>
      <c r="H80">
        <f>A80-G80</f>
        <v>-0.200000000000003</v>
      </c>
      <c r="I80">
        <f>A80*PI()/180</f>
        <v>1.37881010907552</v>
      </c>
      <c r="J80">
        <f>90+A80-ATAN((1.5-SIN(I80))/((1-COS(I80))))*180/PI()</f>
        <v>136.356121489583</v>
      </c>
      <c r="K80">
        <f>INT(J80/1.8)</f>
        <v>75</v>
      </c>
      <c r="L80">
        <f>A80-ATAN((1-COS(I80))/((1.5+SIN(I80))))*180/PI()</f>
        <v>60.9402637146474</v>
      </c>
      <c r="M80">
        <f>INT(L80/1.8)</f>
        <v>33</v>
      </c>
      <c r="N80">
        <v>79</v>
      </c>
    </row>
    <row r="81" spans="1:14">
      <c r="A81">
        <v>80</v>
      </c>
      <c r="B81">
        <f>A81/1.8</f>
        <v>44.4444444444444</v>
      </c>
      <c r="C81">
        <f>INT(B81)</f>
        <v>44</v>
      </c>
      <c r="D81">
        <f>C81*1.8</f>
        <v>79.2</v>
      </c>
      <c r="E81">
        <f>D81-A81</f>
        <v>-0.799999999999997</v>
      </c>
      <c r="F81">
        <f>ROUND(B81,0)</f>
        <v>44</v>
      </c>
      <c r="G81">
        <f>F81*1.8</f>
        <v>79.2</v>
      </c>
      <c r="H81">
        <f>A81-G81</f>
        <v>0.799999999999997</v>
      </c>
      <c r="I81">
        <f>A81*PI()/180</f>
        <v>1.39626340159546</v>
      </c>
      <c r="J81">
        <f>90+A81-ATAN((1.5-SIN(I81))/((1-COS(I81))))*180/PI()</f>
        <v>138.058363607044</v>
      </c>
      <c r="K81">
        <f>INT(J81/1.8)</f>
        <v>76</v>
      </c>
      <c r="L81">
        <f>A81-ATAN((1-COS(I81))/((1.5+SIN(I81))))*180/PI()</f>
        <v>61.6048519994461</v>
      </c>
      <c r="M81">
        <f>INT(L81/1.8)</f>
        <v>34</v>
      </c>
      <c r="N81">
        <v>80</v>
      </c>
    </row>
    <row r="82" spans="1:13">
      <c r="A82">
        <v>81</v>
      </c>
      <c r="B82">
        <f>A82/1.8</f>
        <v>45</v>
      </c>
      <c r="C82">
        <f>INT(B82)</f>
        <v>45</v>
      </c>
      <c r="D82">
        <f>C82*1.8</f>
        <v>81</v>
      </c>
      <c r="E82">
        <f>D82-A82</f>
        <v>0</v>
      </c>
      <c r="F82">
        <f>ROUND(B82,0)</f>
        <v>45</v>
      </c>
      <c r="G82">
        <f>F82*1.8</f>
        <v>81</v>
      </c>
      <c r="H82">
        <f>A82-G82</f>
        <v>0</v>
      </c>
      <c r="I82">
        <f>A82*PI()/180</f>
        <v>1.41371669411541</v>
      </c>
      <c r="J82">
        <f>90+A82-ATAN((1.5-SIN(I82))/((1-COS(I82))))*180/PI()</f>
        <v>139.728980099471</v>
      </c>
      <c r="K82">
        <f>INT(J82/1.8)</f>
        <v>77</v>
      </c>
      <c r="L82">
        <f>A82-ATAN((1-COS(I82))/((1.5+SIN(I82))))*180/PI()</f>
        <v>62.268400207507</v>
      </c>
      <c r="M82">
        <f>INT(L82/1.8)</f>
        <v>34</v>
      </c>
    </row>
    <row r="83" spans="1:13">
      <c r="A83">
        <v>82</v>
      </c>
      <c r="B83">
        <f>A83/1.8</f>
        <v>45.5555555555556</v>
      </c>
      <c r="C83">
        <f>INT(B83)</f>
        <v>45</v>
      </c>
      <c r="D83">
        <f>C83*1.8</f>
        <v>81</v>
      </c>
      <c r="E83">
        <f>D83-A83</f>
        <v>-1</v>
      </c>
      <c r="F83">
        <f>ROUND(B83,0)</f>
        <v>46</v>
      </c>
      <c r="G83">
        <f>F83*1.8</f>
        <v>82.8</v>
      </c>
      <c r="H83">
        <f>A83-G83</f>
        <v>-0.799999999999997</v>
      </c>
      <c r="I83">
        <f>A83*PI()/180</f>
        <v>1.43116998663535</v>
      </c>
      <c r="J83">
        <f>90+A83-ATAN((1.5-SIN(I83))/((1-COS(I83))))*180/PI()</f>
        <v>141.368434701603</v>
      </c>
      <c r="K83">
        <f>INT(J83/1.8)</f>
        <v>78</v>
      </c>
      <c r="L83">
        <f>A83-ATAN((1-COS(I83))/((1.5+SIN(I83))))*180/PI()</f>
        <v>62.9309402038476</v>
      </c>
      <c r="M83">
        <f>INT(L83/1.8)</f>
        <v>34</v>
      </c>
    </row>
    <row r="84" spans="1:13">
      <c r="A84">
        <v>83</v>
      </c>
      <c r="B84">
        <f>A84/1.8</f>
        <v>46.1111111111111</v>
      </c>
      <c r="C84">
        <f>INT(B84)</f>
        <v>46</v>
      </c>
      <c r="D84">
        <f>C84*1.8</f>
        <v>82.8</v>
      </c>
      <c r="E84">
        <f>D84-A84</f>
        <v>-0.200000000000003</v>
      </c>
      <c r="F84">
        <f>ROUND(B84,0)</f>
        <v>46</v>
      </c>
      <c r="G84">
        <f>F84*1.8</f>
        <v>82.8</v>
      </c>
      <c r="H84">
        <f>A84-G84</f>
        <v>0.200000000000003</v>
      </c>
      <c r="I84">
        <f>A84*PI()/180</f>
        <v>1.44862327915529</v>
      </c>
      <c r="J84">
        <f>90+A84-ATAN((1.5-SIN(I84))/((1-COS(I84))))*180/PI()</f>
        <v>142.97725616929</v>
      </c>
      <c r="K84">
        <f>INT(J84/1.8)</f>
        <v>79</v>
      </c>
      <c r="L84">
        <f>A84-ATAN((1-COS(I84))/((1.5+SIN(I84))))*180/PI()</f>
        <v>63.5925032214594</v>
      </c>
      <c r="M84">
        <f>INT(L84/1.8)</f>
        <v>35</v>
      </c>
    </row>
    <row r="85" spans="1:13">
      <c r="A85">
        <v>84</v>
      </c>
      <c r="B85">
        <f>A85/1.8</f>
        <v>46.6666666666667</v>
      </c>
      <c r="C85">
        <f>INT(B85)</f>
        <v>46</v>
      </c>
      <c r="D85">
        <f>C85*1.8</f>
        <v>82.8</v>
      </c>
      <c r="E85">
        <f>D85-A85</f>
        <v>-1.2</v>
      </c>
      <c r="F85">
        <f>ROUND(B85,0)</f>
        <v>47</v>
      </c>
      <c r="G85">
        <f>F85*1.8</f>
        <v>84.6</v>
      </c>
      <c r="H85">
        <f>A85-G85</f>
        <v>-0.600000000000009</v>
      </c>
      <c r="I85">
        <f>A85*PI()/180</f>
        <v>1.46607657167524</v>
      </c>
      <c r="J85">
        <f>90+A85-ATAN((1.5-SIN(I85))/((1-COS(I85))))*180/PI()</f>
        <v>144.556027944504</v>
      </c>
      <c r="K85">
        <f>INT(J85/1.8)</f>
        <v>80</v>
      </c>
      <c r="L85">
        <f>A85-ATAN((1-COS(I85))/((1.5+SIN(I85))))*180/PI()</f>
        <v>64.2531198852789</v>
      </c>
      <c r="M85">
        <f>INT(L85/1.8)</f>
        <v>35</v>
      </c>
    </row>
    <row r="86" spans="1:13">
      <c r="A86">
        <v>85</v>
      </c>
      <c r="B86">
        <f>A86/1.8</f>
        <v>47.2222222222222</v>
      </c>
      <c r="C86">
        <f>INT(B86)</f>
        <v>47</v>
      </c>
      <c r="D86">
        <f>C86*1.8</f>
        <v>84.6</v>
      </c>
      <c r="E86">
        <f>D86-A86</f>
        <v>-0.399999999999991</v>
      </c>
      <c r="F86">
        <f>ROUND(B86,0)</f>
        <v>47</v>
      </c>
      <c r="G86">
        <f>F86*1.8</f>
        <v>84.6</v>
      </c>
      <c r="H86">
        <f>A86-G86</f>
        <v>0.399999999999991</v>
      </c>
      <c r="I86">
        <f>A86*PI()/180</f>
        <v>1.48352986419518</v>
      </c>
      <c r="J86">
        <f>90+A86-ATAN((1.5-SIN(I86))/((1-COS(I86))))*180/PI()</f>
        <v>146.105378626965</v>
      </c>
      <c r="K86">
        <f>INT(J86/1.8)</f>
        <v>81</v>
      </c>
      <c r="L86">
        <f>A86-ATAN((1-COS(I86))/((1.5+SIN(I86))))*180/PI()</f>
        <v>64.9128202353828</v>
      </c>
      <c r="M86">
        <f>INT(L86/1.8)</f>
        <v>36</v>
      </c>
    </row>
    <row r="87" spans="1:13">
      <c r="A87">
        <v>86</v>
      </c>
      <c r="B87">
        <f>A87/1.8</f>
        <v>47.7777777777778</v>
      </c>
      <c r="C87">
        <f>INT(B87)</f>
        <v>47</v>
      </c>
      <c r="D87">
        <f>C87*1.8</f>
        <v>84.6</v>
      </c>
      <c r="E87">
        <f>D87-A87</f>
        <v>-1.39999999999999</v>
      </c>
      <c r="F87">
        <f>ROUND(B87,0)</f>
        <v>48</v>
      </c>
      <c r="G87">
        <f>F87*1.8</f>
        <v>86.4</v>
      </c>
      <c r="H87">
        <f>A87-G87</f>
        <v>-0.400000000000006</v>
      </c>
      <c r="I87">
        <f>A87*PI()/180</f>
        <v>1.50098315671512</v>
      </c>
      <c r="J87">
        <f>90+A87-ATAN((1.5-SIN(I87))/((1-COS(I87))))*180/PI()</f>
        <v>147.625973268657</v>
      </c>
      <c r="K87">
        <f>INT(J87/1.8)</f>
        <v>82</v>
      </c>
      <c r="L87">
        <f>A87-ATAN((1-COS(I87))/((1.5+SIN(I87))))*180/PI()</f>
        <v>65.5716337494427</v>
      </c>
      <c r="M87">
        <f>INT(L87/1.8)</f>
        <v>36</v>
      </c>
    </row>
    <row r="88" spans="1:13">
      <c r="A88">
        <v>87</v>
      </c>
      <c r="B88">
        <f>A88/1.8</f>
        <v>48.3333333333333</v>
      </c>
      <c r="C88">
        <f>INT(B88)</f>
        <v>48</v>
      </c>
      <c r="D88">
        <f>C88*1.8</f>
        <v>86.4</v>
      </c>
      <c r="E88">
        <f>D88-A88</f>
        <v>-0.599999999999994</v>
      </c>
      <c r="F88">
        <f>ROUND(B88,0)</f>
        <v>48</v>
      </c>
      <c r="G88">
        <f>F88*1.8</f>
        <v>86.4</v>
      </c>
      <c r="H88">
        <f>A88-G88</f>
        <v>0.599999999999994</v>
      </c>
      <c r="I88">
        <f>A88*PI()/180</f>
        <v>1.51843644923507</v>
      </c>
      <c r="J88">
        <f>90+A88-ATAN((1.5-SIN(I88))/((1-COS(I88))))*180/PI()</f>
        <v>149.118505487725</v>
      </c>
      <c r="K88">
        <f>INT(J88/1.8)</f>
        <v>82</v>
      </c>
      <c r="L88">
        <f>A88-ATAN((1-COS(I88))/((1.5+SIN(I88))))*180/PI()</f>
        <v>66.2295893644714</v>
      </c>
      <c r="M88">
        <f>INT(L88/1.8)</f>
        <v>36</v>
      </c>
    </row>
    <row r="89" spans="1:13">
      <c r="A89">
        <v>88</v>
      </c>
      <c r="B89">
        <f>A89/1.8</f>
        <v>48.8888888888889</v>
      </c>
      <c r="C89">
        <f>INT(B89)</f>
        <v>48</v>
      </c>
      <c r="D89">
        <f>C89*1.8</f>
        <v>86.4</v>
      </c>
      <c r="E89">
        <f>D89-A89</f>
        <v>-1.59999999999999</v>
      </c>
      <c r="F89">
        <f>ROUND(B89,0)</f>
        <v>49</v>
      </c>
      <c r="G89">
        <f>F89*1.8</f>
        <v>88.2</v>
      </c>
      <c r="H89">
        <f>A89-G89</f>
        <v>-0.200000000000003</v>
      </c>
      <c r="I89">
        <f>A89*PI()/180</f>
        <v>1.53588974175501</v>
      </c>
      <c r="J89">
        <f>90+A89-ATAN((1.5-SIN(I89))/((1-COS(I89))))*180/PI()</f>
        <v>150.583690382553</v>
      </c>
      <c r="K89">
        <f>INT(J89/1.8)</f>
        <v>83</v>
      </c>
      <c r="L89">
        <f>A89-ATAN((1-COS(I89))/((1.5+SIN(I89))))*180/PI()</f>
        <v>66.8867154978951</v>
      </c>
      <c r="M89">
        <f>INT(L89/1.8)</f>
        <v>37</v>
      </c>
    </row>
    <row r="90" spans="1:13">
      <c r="A90">
        <v>89</v>
      </c>
      <c r="B90">
        <f>A90/1.8</f>
        <v>49.4444444444444</v>
      </c>
      <c r="C90">
        <f>INT(B90)</f>
        <v>49</v>
      </c>
      <c r="D90">
        <f>C90*1.8</f>
        <v>88.2</v>
      </c>
      <c r="E90">
        <f>D90-A90</f>
        <v>-0.799999999999997</v>
      </c>
      <c r="F90">
        <f>ROUND(B90,0)</f>
        <v>49</v>
      </c>
      <c r="G90">
        <f>F90*1.8</f>
        <v>88.2</v>
      </c>
      <c r="H90">
        <f>A90-G90</f>
        <v>0.799999999999997</v>
      </c>
      <c r="I90">
        <f>A90*PI()/180</f>
        <v>1.55334303427495</v>
      </c>
      <c r="J90">
        <f>90+A90-ATAN((1.5-SIN(I90))/((1-COS(I90))))*180/PI()</f>
        <v>152.022258214981</v>
      </c>
      <c r="K90">
        <f>INT(J90/1.8)</f>
        <v>84</v>
      </c>
      <c r="L90">
        <f>A90-ATAN((1-COS(I90))/((1.5+SIN(I90))))*180/PI()</f>
        <v>67.5430400679805</v>
      </c>
      <c r="M90">
        <f>INT(L90/1.8)</f>
        <v>37</v>
      </c>
    </row>
    <row r="91" spans="1:13">
      <c r="A91">
        <v>90</v>
      </c>
      <c r="B91">
        <f>A91/1.8</f>
        <v>50</v>
      </c>
      <c r="C91">
        <f>INT(B91)</f>
        <v>50</v>
      </c>
      <c r="D91">
        <f>C91*1.8</f>
        <v>90</v>
      </c>
      <c r="E91">
        <f>D91-A91</f>
        <v>0</v>
      </c>
      <c r="F91">
        <f>ROUND(B91,0)</f>
        <v>50</v>
      </c>
      <c r="G91">
        <f>F91*1.8</f>
        <v>90</v>
      </c>
      <c r="H91">
        <f>A91-G91</f>
        <v>0</v>
      </c>
      <c r="I91">
        <f>A91*PI()/180</f>
        <v>1.5707963267949</v>
      </c>
      <c r="J91">
        <f>90+A91-ATAN((1.5-SIN(I91))/((1-COS(I91))))*180/PI()</f>
        <v>153.434948822922</v>
      </c>
      <c r="K91">
        <f>INT(J91/1.8)</f>
        <v>85</v>
      </c>
      <c r="L91">
        <f>A91-ATAN((1-COS(I91))/((1.5+SIN(I91))))*180/PI()</f>
        <v>68.1985905136482</v>
      </c>
      <c r="M91">
        <f>INT(L91/1.8)</f>
        <v>37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Xifan Chen</dc:creator>
  <cp:lastModifiedBy>Xifan Chen</cp:lastModifiedBy>
  <dcterms:created xsi:type="dcterms:W3CDTF">2014-07-28T09:12:00Z</dcterms:created>
  <dcterms:modified xsi:type="dcterms:W3CDTF">2014-07-30T13:11:25Z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