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wen\Dropbox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2" i="1"/>
  <c r="D30" i="1" l="1"/>
  <c r="D28" i="1"/>
  <c r="B30" i="1"/>
  <c r="A30" i="1"/>
  <c r="B28" i="1"/>
  <c r="A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<sst xmlns="http://schemas.openxmlformats.org/spreadsheetml/2006/main" count="11" uniqueCount="11">
  <si>
    <t>Congruent</t>
  </si>
  <si>
    <t>Incongruent</t>
  </si>
  <si>
    <t>Difference</t>
  </si>
  <si>
    <t>mean of congruent</t>
  </si>
  <si>
    <t>mean of incongruent</t>
  </si>
  <si>
    <t>std of congruent</t>
  </si>
  <si>
    <t>std of incongruent</t>
  </si>
  <si>
    <t>mean of difference</t>
  </si>
  <si>
    <t>std of difference</t>
  </si>
  <si>
    <t>critical statistic value</t>
  </si>
  <si>
    <t>t-statistic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</si>
</sst>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Incongruent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5824"/>
        <c:axId val="538191808"/>
      </c:scatterChart>
      <c:valAx>
        <c:axId val="53818582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Sheet1!$A$1</c:f>
              <c:strCache>
                <c:ptCount val="1"/>
                <c:pt idx="0">
                  <c:v>Congruent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91808"/>
        <c:crosses val="autoZero"/>
        <c:crossBetween val="midCat"/>
      </c:valAx>
      <c:valAx>
        <c:axId val="53819180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Sheet1!$B$1</c:f>
              <c:strCache>
                <c:ptCount val="1"/>
                <c:pt idx="0">
                  <c:v>Incongruent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8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Congruent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963200"/>
        <c:axId val="590963744"/>
      </c:barChart>
      <c:catAx>
        <c:axId val="59096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63744"/>
        <c:crosses val="autoZero"/>
        <c:auto val="1"/>
        <c:lblAlgn val="ctr"/>
        <c:lblOffset val="100"/>
        <c:noMultiLvlLbl val="0"/>
      </c:catAx>
      <c:valAx>
        <c:axId val="5909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14287</xdr:rowOff>
    </xdr:from>
    <xdr:to>
      <xdr:col>12</xdr:col>
      <xdr:colOff>0</xdr:colOff>
      <xdr:row>20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D32" sqref="D32"/>
    </sheetView>
  </sheetViews>
  <sheetFormatPr defaultRowHeight="15" x14ac:dyDescent="0.25"/>
  <cols>
    <col min="1" max="1" width="18" bestFit="1" customWidth="1"/>
    <col min="2" max="2" width="19.7109375" bestFit="1" customWidth="1"/>
    <col min="4" max="4" width="18.28515625" bestFit="1" customWidth="1"/>
  </cols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>
        <v>12.079000000000001</v>
      </c>
      <c r="B2">
        <v>19.277999999999999</v>
      </c>
      <c r="D2">
        <f>B2-A2</f>
        <v>7.1989999999999981</v>
      </c>
    </row>
    <row r="3" spans="1:4" x14ac:dyDescent="0.25">
      <c r="A3">
        <v>16.791</v>
      </c>
      <c r="B3">
        <v>18.741</v>
      </c>
      <c r="D3">
        <f t="shared" ref="D3:D25" si="0">B3-A3</f>
        <v>1.9499999999999993</v>
      </c>
    </row>
    <row r="4" spans="1:4" x14ac:dyDescent="0.25">
      <c r="A4">
        <v>9.5640000000000001</v>
      </c>
      <c r="B4">
        <v>21.213999999999999</v>
      </c>
      <c r="D4">
        <f t="shared" si="0"/>
        <v>11.649999999999999</v>
      </c>
    </row>
    <row r="5" spans="1:4" x14ac:dyDescent="0.25">
      <c r="A5">
        <v>8.6300000000000008</v>
      </c>
      <c r="B5">
        <v>15.686999999999999</v>
      </c>
      <c r="D5">
        <f t="shared" si="0"/>
        <v>7.0569999999999986</v>
      </c>
    </row>
    <row r="6" spans="1:4" x14ac:dyDescent="0.25">
      <c r="A6">
        <v>14.669</v>
      </c>
      <c r="B6">
        <v>22.803000000000001</v>
      </c>
      <c r="D6">
        <f t="shared" si="0"/>
        <v>8.1340000000000003</v>
      </c>
    </row>
    <row r="7" spans="1:4" x14ac:dyDescent="0.25">
      <c r="A7">
        <v>12.238</v>
      </c>
      <c r="B7">
        <v>20.878</v>
      </c>
      <c r="D7">
        <f t="shared" si="0"/>
        <v>8.64</v>
      </c>
    </row>
    <row r="8" spans="1:4" x14ac:dyDescent="0.25">
      <c r="A8">
        <v>14.692</v>
      </c>
      <c r="B8">
        <v>24.571999999999999</v>
      </c>
      <c r="D8">
        <f t="shared" si="0"/>
        <v>9.879999999999999</v>
      </c>
    </row>
    <row r="9" spans="1:4" x14ac:dyDescent="0.25">
      <c r="A9">
        <v>8.9870000000000001</v>
      </c>
      <c r="B9">
        <v>17.393999999999998</v>
      </c>
      <c r="D9">
        <f t="shared" si="0"/>
        <v>8.4069999999999983</v>
      </c>
    </row>
    <row r="10" spans="1:4" x14ac:dyDescent="0.25">
      <c r="A10">
        <v>9.4009999999999998</v>
      </c>
      <c r="B10">
        <v>20.762</v>
      </c>
      <c r="D10">
        <f t="shared" si="0"/>
        <v>11.361000000000001</v>
      </c>
    </row>
    <row r="11" spans="1:4" x14ac:dyDescent="0.25">
      <c r="A11">
        <v>14.48</v>
      </c>
      <c r="B11">
        <v>26.282</v>
      </c>
      <c r="D11">
        <f t="shared" si="0"/>
        <v>11.802</v>
      </c>
    </row>
    <row r="12" spans="1:4" x14ac:dyDescent="0.25">
      <c r="A12">
        <v>22.327999999999999</v>
      </c>
      <c r="B12">
        <v>24.524000000000001</v>
      </c>
      <c r="D12">
        <f t="shared" si="0"/>
        <v>2.1960000000000015</v>
      </c>
    </row>
    <row r="13" spans="1:4" x14ac:dyDescent="0.25">
      <c r="A13">
        <v>15.298</v>
      </c>
      <c r="B13">
        <v>18.643999999999998</v>
      </c>
      <c r="D13">
        <f t="shared" si="0"/>
        <v>3.3459999999999983</v>
      </c>
    </row>
    <row r="14" spans="1:4" x14ac:dyDescent="0.25">
      <c r="A14">
        <v>15.073</v>
      </c>
      <c r="B14">
        <v>17.510000000000002</v>
      </c>
      <c r="D14">
        <f t="shared" si="0"/>
        <v>2.4370000000000012</v>
      </c>
    </row>
    <row r="15" spans="1:4" x14ac:dyDescent="0.25">
      <c r="A15">
        <v>16.928999999999998</v>
      </c>
      <c r="B15">
        <v>20.329999999999998</v>
      </c>
      <c r="D15">
        <f t="shared" si="0"/>
        <v>3.4009999999999998</v>
      </c>
    </row>
    <row r="16" spans="1:4" x14ac:dyDescent="0.25">
      <c r="A16">
        <v>18.2</v>
      </c>
      <c r="B16">
        <v>35.255000000000003</v>
      </c>
      <c r="D16">
        <f t="shared" si="0"/>
        <v>17.055000000000003</v>
      </c>
    </row>
    <row r="17" spans="1:4" x14ac:dyDescent="0.25">
      <c r="A17">
        <v>12.13</v>
      </c>
      <c r="B17">
        <v>22.158000000000001</v>
      </c>
      <c r="D17">
        <f t="shared" si="0"/>
        <v>10.028</v>
      </c>
    </row>
    <row r="18" spans="1:4" x14ac:dyDescent="0.25">
      <c r="A18">
        <v>18.495000000000001</v>
      </c>
      <c r="B18">
        <v>25.138999999999999</v>
      </c>
      <c r="D18">
        <f t="shared" si="0"/>
        <v>6.6439999999999984</v>
      </c>
    </row>
    <row r="19" spans="1:4" x14ac:dyDescent="0.25">
      <c r="A19">
        <v>10.638999999999999</v>
      </c>
      <c r="B19">
        <v>20.428999999999998</v>
      </c>
      <c r="D19">
        <f t="shared" si="0"/>
        <v>9.7899999999999991</v>
      </c>
    </row>
    <row r="20" spans="1:4" x14ac:dyDescent="0.25">
      <c r="A20">
        <v>11.343999999999999</v>
      </c>
      <c r="B20">
        <v>17.425000000000001</v>
      </c>
      <c r="D20">
        <f t="shared" si="0"/>
        <v>6.0810000000000013</v>
      </c>
    </row>
    <row r="21" spans="1:4" x14ac:dyDescent="0.25">
      <c r="A21">
        <v>12.369</v>
      </c>
      <c r="B21">
        <v>34.287999999999997</v>
      </c>
      <c r="D21">
        <f t="shared" si="0"/>
        <v>21.918999999999997</v>
      </c>
    </row>
    <row r="22" spans="1:4" x14ac:dyDescent="0.25">
      <c r="A22">
        <v>12.944000000000001</v>
      </c>
      <c r="B22">
        <v>23.893999999999998</v>
      </c>
      <c r="D22">
        <f t="shared" si="0"/>
        <v>10.949999999999998</v>
      </c>
    </row>
    <row r="23" spans="1:4" x14ac:dyDescent="0.25">
      <c r="A23">
        <v>14.233000000000001</v>
      </c>
      <c r="B23">
        <v>17.96</v>
      </c>
      <c r="D23">
        <f t="shared" si="0"/>
        <v>3.7270000000000003</v>
      </c>
    </row>
    <row r="24" spans="1:4" x14ac:dyDescent="0.25">
      <c r="A24">
        <v>19.71</v>
      </c>
      <c r="B24">
        <v>22.058</v>
      </c>
      <c r="D24">
        <f t="shared" si="0"/>
        <v>2.347999999999999</v>
      </c>
    </row>
    <row r="25" spans="1:4" x14ac:dyDescent="0.25">
      <c r="A25">
        <v>16.004000000000001</v>
      </c>
      <c r="B25">
        <v>21.157</v>
      </c>
      <c r="D25">
        <f t="shared" si="0"/>
        <v>5.1529999999999987</v>
      </c>
    </row>
    <row r="27" spans="1:4" x14ac:dyDescent="0.25">
      <c r="A27" t="s">
        <v>3</v>
      </c>
      <c r="B27" t="s">
        <v>4</v>
      </c>
      <c r="D27" t="s">
        <v>7</v>
      </c>
    </row>
    <row r="28" spans="1:4" x14ac:dyDescent="0.25">
      <c r="A28">
        <f>AVERAGE(A2:A25)</f>
        <v>14.051125000000001</v>
      </c>
      <c r="B28">
        <f>AVERAGE(B2:B25)</f>
        <v>22.015916666666669</v>
      </c>
      <c r="D28">
        <f>AVERAGE(D2:D25)</f>
        <v>7.964791666666664</v>
      </c>
    </row>
    <row r="29" spans="1:4" x14ac:dyDescent="0.25">
      <c r="A29" t="s">
        <v>5</v>
      </c>
      <c r="B29" t="s">
        <v>6</v>
      </c>
      <c r="D29" t="s">
        <v>8</v>
      </c>
    </row>
    <row r="30" spans="1:4" x14ac:dyDescent="0.25">
      <c r="A30">
        <f>_xlfn.STDEV.S(A2:A25)</f>
        <v>3.559357957645187</v>
      </c>
      <c r="B30">
        <f>_xlfn.STDEV.S(B2:B25)</f>
        <v>4.7970571224691367</v>
      </c>
      <c r="D30">
        <f>_xlfn.STDEV.S(D2:D25)</f>
        <v>4.8648269103590565</v>
      </c>
    </row>
    <row r="31" spans="1:4" x14ac:dyDescent="0.25">
      <c r="D31" t="s">
        <v>10</v>
      </c>
    </row>
    <row r="32" spans="1:4" x14ac:dyDescent="0.25">
      <c r="D32">
        <f>D28/D30*SQRT(24)</f>
        <v>8.0207069441099517</v>
      </c>
    </row>
    <row r="33" spans="4:4" x14ac:dyDescent="0.25">
      <c r="D33" t="s">
        <v>9</v>
      </c>
    </row>
    <row r="34" spans="4:4" x14ac:dyDescent="0.25">
      <c r="D34">
        <f>_xlfn.T.INV(0.95,23)</f>
        <v>1.7138715277470482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Yuwen Tan</dc:creator>
  <cp:lastModifiedBy>Yuwen Tan</cp:lastModifiedBy>
  <dcterms:created xsi:type="dcterms:W3CDTF">2016-05-23T04:18:01Z</dcterms:created>
  <dcterms:modified xsi:type="dcterms:W3CDTF">2016-05-25T04:56:20Z</dcterms:modified>
</cp:coreProperties>
</file>