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ObservedWarraBlock1" sheetId="1" r:id="rId1"/>
    <sheet name="Moora" sheetId="2" r:id="rId2"/>
    <sheet name="MooraET" sheetId="3" r:id="rId3"/>
    <sheet name="MooraBiomass" sheetId="4" r:id="rId4"/>
  </sheets>
  <calcPr calcId="152511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7" i="1"/>
  <c r="F3" i="1" l="1"/>
  <c r="F4" i="1"/>
  <c r="F5" i="1"/>
  <c r="F6" i="1"/>
  <c r="F2" i="1"/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J97" i="1"/>
  <c r="J84" i="1"/>
  <c r="J71" i="1"/>
</calcChain>
</file>

<file path=xl/sharedStrings.xml><?xml version="1.0" encoding="utf-8"?>
<sst xmlns="http://schemas.openxmlformats.org/spreadsheetml/2006/main" count="496" uniqueCount="31">
  <si>
    <t>SimulationName</t>
  </si>
  <si>
    <t>TreeRow</t>
  </si>
  <si>
    <t>SW90cm</t>
  </si>
  <si>
    <t>5m</t>
  </si>
  <si>
    <t>10m</t>
  </si>
  <si>
    <t>15m</t>
  </si>
  <si>
    <t>20m</t>
  </si>
  <si>
    <t>30m</t>
  </si>
  <si>
    <t>40m</t>
  </si>
  <si>
    <t>50m</t>
  </si>
  <si>
    <t>BiomassWt</t>
  </si>
  <si>
    <t>GrainWt</t>
  </si>
  <si>
    <t>Distance</t>
  </si>
  <si>
    <t>GrainSize</t>
  </si>
  <si>
    <t>GrainNumber</t>
  </si>
  <si>
    <t>Warra</t>
  </si>
  <si>
    <t>Moora</t>
  </si>
  <si>
    <t>ESW</t>
  </si>
  <si>
    <t>Date</t>
  </si>
  <si>
    <t>1m</t>
  </si>
  <si>
    <t>2m</t>
  </si>
  <si>
    <t>4m</t>
  </si>
  <si>
    <t>8m</t>
  </si>
  <si>
    <t>16m</t>
  </si>
  <si>
    <t>MonthlyTreeET_L</t>
  </si>
  <si>
    <t>Stump_kg</t>
  </si>
  <si>
    <t>Roots_kg</t>
  </si>
  <si>
    <t>AboveGround_kg</t>
  </si>
  <si>
    <t>Zone</t>
  </si>
  <si>
    <t>Clock.Today</t>
  </si>
  <si>
    <t>AverageSoilWater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</si>
</sst>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>
      <selection activeCell="F7" sqref="F7:F13"/>
    </sheetView>
  </sheetViews>
  <sheetFormatPr defaultRowHeight="14.4" x14ac:dyDescent="0.3"/>
  <cols>
    <col min="1" max="1" width="14.5546875" bestFit="1" customWidth="1"/>
    <col min="2" max="3" width="14.5546875" customWidth="1"/>
    <col min="4" max="4" width="14.6640625" bestFit="1" customWidth="1"/>
  </cols>
  <sheetData>
    <row r="1" spans="1:10" x14ac:dyDescent="0.3">
      <c r="A1" t="s">
        <v>0</v>
      </c>
      <c r="B1" t="s">
        <v>28</v>
      </c>
      <c r="C1" t="s">
        <v>12</v>
      </c>
      <c r="D1" t="s">
        <v>29</v>
      </c>
      <c r="E1" t="s">
        <v>2</v>
      </c>
      <c r="F1" t="s">
        <v>30</v>
      </c>
      <c r="G1" t="s">
        <v>10</v>
      </c>
      <c r="H1" t="s">
        <v>11</v>
      </c>
      <c r="I1" t="s">
        <v>13</v>
      </c>
      <c r="J1" t="s">
        <v>14</v>
      </c>
    </row>
    <row r="2" spans="1:10" x14ac:dyDescent="0.3">
      <c r="A2" t="s">
        <v>15</v>
      </c>
      <c r="B2" t="s">
        <v>1</v>
      </c>
      <c r="C2">
        <v>0</v>
      </c>
      <c r="D2" s="1">
        <v>38068</v>
      </c>
      <c r="E2">
        <v>246.2748</v>
      </c>
      <c r="F2">
        <f>(E2*5+E14*5+E27*5+E40*5+E53*10+E66*5+E79*10+E92*5)/50</f>
        <v>302.40242999999998</v>
      </c>
    </row>
    <row r="3" spans="1:10" x14ac:dyDescent="0.3">
      <c r="A3" t="s">
        <v>15</v>
      </c>
      <c r="B3" t="s">
        <v>1</v>
      </c>
      <c r="C3">
        <v>0</v>
      </c>
      <c r="D3" s="1">
        <v>38135</v>
      </c>
      <c r="E3">
        <v>228.3006</v>
      </c>
      <c r="F3">
        <f t="shared" ref="F3:F13" si="0">(E3*5+E15*5+E28*5+E41*5+E54*10+E67*5+E80*10+E93*5)/50</f>
        <v>292.03834999999998</v>
      </c>
    </row>
    <row r="4" spans="1:10" x14ac:dyDescent="0.3">
      <c r="A4" t="s">
        <v>15</v>
      </c>
      <c r="B4" t="s">
        <v>1</v>
      </c>
      <c r="C4">
        <v>0</v>
      </c>
      <c r="D4" s="1">
        <v>38212</v>
      </c>
      <c r="E4">
        <v>181.70580000000001</v>
      </c>
      <c r="F4">
        <f t="shared" si="0"/>
        <v>241.19659000000004</v>
      </c>
    </row>
    <row r="5" spans="1:10" x14ac:dyDescent="0.3">
      <c r="A5" t="s">
        <v>15</v>
      </c>
      <c r="B5" t="s">
        <v>1</v>
      </c>
      <c r="C5">
        <v>0</v>
      </c>
      <c r="D5" s="1">
        <v>38247</v>
      </c>
      <c r="E5">
        <v>169.43270000000001</v>
      </c>
      <c r="F5">
        <f t="shared" si="0"/>
        <v>210.78762000000003</v>
      </c>
    </row>
    <row r="6" spans="1:10" x14ac:dyDescent="0.3">
      <c r="A6" t="s">
        <v>15</v>
      </c>
      <c r="B6" t="s">
        <v>1</v>
      </c>
      <c r="C6">
        <v>0</v>
      </c>
      <c r="D6" s="1">
        <v>38278</v>
      </c>
      <c r="E6">
        <v>170.18610000000001</v>
      </c>
      <c r="F6">
        <f t="shared" si="0"/>
        <v>225.94309999999999</v>
      </c>
    </row>
    <row r="7" spans="1:10" x14ac:dyDescent="0.3">
      <c r="A7" t="s">
        <v>15</v>
      </c>
      <c r="B7" t="s">
        <v>1</v>
      </c>
      <c r="C7">
        <v>0</v>
      </c>
      <c r="D7" s="1">
        <v>38315</v>
      </c>
      <c r="E7">
        <v>172.2295</v>
      </c>
      <c r="F7">
        <f>(E7*5+E20*5+E33*5+E46*5+E59*10+E72*5+E85*10+E98*5)/50</f>
        <v>251.88914999999997</v>
      </c>
    </row>
    <row r="8" spans="1:10" x14ac:dyDescent="0.3">
      <c r="A8" t="s">
        <v>15</v>
      </c>
      <c r="B8" t="s">
        <v>1</v>
      </c>
      <c r="C8">
        <v>0</v>
      </c>
      <c r="D8" s="1">
        <v>38336</v>
      </c>
      <c r="E8">
        <v>163.44290000000001</v>
      </c>
      <c r="F8">
        <f t="shared" ref="F8:F13" si="1">(E8*5+E21*5+E34*5+E47*5+E60*10+E73*5+E86*10+E99*5)/50</f>
        <v>253.64569</v>
      </c>
    </row>
    <row r="9" spans="1:10" x14ac:dyDescent="0.3">
      <c r="A9" t="s">
        <v>15</v>
      </c>
      <c r="B9" t="s">
        <v>1</v>
      </c>
      <c r="C9">
        <v>0</v>
      </c>
      <c r="D9" s="1">
        <v>38365</v>
      </c>
      <c r="E9">
        <v>156.7268</v>
      </c>
      <c r="F9">
        <f t="shared" si="1"/>
        <v>246.20663999999999</v>
      </c>
    </row>
    <row r="10" spans="1:10" x14ac:dyDescent="0.3">
      <c r="A10" t="s">
        <v>15</v>
      </c>
      <c r="B10" t="s">
        <v>1</v>
      </c>
      <c r="C10">
        <v>0</v>
      </c>
      <c r="D10" s="1">
        <v>38393</v>
      </c>
      <c r="E10">
        <v>159.3176</v>
      </c>
      <c r="F10">
        <f t="shared" si="1"/>
        <v>253.39407000000003</v>
      </c>
    </row>
    <row r="11" spans="1:10" x14ac:dyDescent="0.3">
      <c r="A11" t="s">
        <v>15</v>
      </c>
      <c r="B11" t="s">
        <v>1</v>
      </c>
      <c r="C11">
        <v>0</v>
      </c>
      <c r="D11" s="1">
        <v>38426</v>
      </c>
      <c r="E11">
        <v>156.60409999999999</v>
      </c>
      <c r="F11">
        <f t="shared" si="1"/>
        <v>247.85787999999999</v>
      </c>
    </row>
    <row r="12" spans="1:10" x14ac:dyDescent="0.3">
      <c r="A12" t="s">
        <v>15</v>
      </c>
      <c r="B12" t="s">
        <v>1</v>
      </c>
      <c r="C12">
        <v>0</v>
      </c>
      <c r="D12" s="1">
        <v>38562</v>
      </c>
      <c r="E12">
        <v>217.93289999999999</v>
      </c>
      <c r="F12">
        <f t="shared" si="1"/>
        <v>290.28564</v>
      </c>
    </row>
    <row r="13" spans="1:10" x14ac:dyDescent="0.3">
      <c r="A13" t="s">
        <v>15</v>
      </c>
      <c r="B13" t="s">
        <v>1</v>
      </c>
      <c r="C13">
        <v>0</v>
      </c>
      <c r="D13" s="1">
        <v>38629</v>
      </c>
      <c r="E13">
        <v>175.5197</v>
      </c>
      <c r="F13">
        <f t="shared" si="1"/>
        <v>254.08569</v>
      </c>
    </row>
    <row r="14" spans="1:10" x14ac:dyDescent="0.3">
      <c r="A14" t="s">
        <v>15</v>
      </c>
      <c r="B14" t="s">
        <v>3</v>
      </c>
      <c r="C14">
        <v>5</v>
      </c>
      <c r="D14" s="1">
        <v>38068</v>
      </c>
      <c r="E14">
        <v>265.44130000000001</v>
      </c>
    </row>
    <row r="15" spans="1:10" x14ac:dyDescent="0.3">
      <c r="A15" t="s">
        <v>15</v>
      </c>
      <c r="B15" t="s">
        <v>3</v>
      </c>
      <c r="C15">
        <v>5</v>
      </c>
      <c r="D15" s="1">
        <v>38135</v>
      </c>
      <c r="E15">
        <v>233.82040000000001</v>
      </c>
    </row>
    <row r="16" spans="1:10" x14ac:dyDescent="0.3">
      <c r="A16" t="s">
        <v>15</v>
      </c>
      <c r="B16" t="s">
        <v>3</v>
      </c>
      <c r="C16">
        <v>5</v>
      </c>
      <c r="D16" s="1">
        <v>38212</v>
      </c>
      <c r="E16">
        <v>203.32509999999999</v>
      </c>
    </row>
    <row r="17" spans="1:10" x14ac:dyDescent="0.3">
      <c r="A17" t="s">
        <v>15</v>
      </c>
      <c r="B17" t="s">
        <v>3</v>
      </c>
      <c r="C17">
        <v>5</v>
      </c>
      <c r="D17" s="1">
        <v>38247</v>
      </c>
      <c r="E17">
        <v>186.1858</v>
      </c>
    </row>
    <row r="18" spans="1:10" x14ac:dyDescent="0.3">
      <c r="A18" t="s">
        <v>15</v>
      </c>
      <c r="B18" t="s">
        <v>3</v>
      </c>
      <c r="C18">
        <v>5</v>
      </c>
      <c r="D18" s="1">
        <v>38278</v>
      </c>
      <c r="E18">
        <v>224.417</v>
      </c>
    </row>
    <row r="19" spans="1:10" x14ac:dyDescent="0.3">
      <c r="A19" t="s">
        <v>15</v>
      </c>
      <c r="B19" t="s">
        <v>3</v>
      </c>
      <c r="C19">
        <v>5</v>
      </c>
      <c r="D19" s="1">
        <v>38286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t="s">
        <v>15</v>
      </c>
      <c r="B20" t="s">
        <v>3</v>
      </c>
      <c r="C20">
        <v>5</v>
      </c>
      <c r="D20" s="1">
        <v>38315</v>
      </c>
      <c r="E20">
        <v>218.7561</v>
      </c>
    </row>
    <row r="21" spans="1:10" x14ac:dyDescent="0.3">
      <c r="A21" t="s">
        <v>15</v>
      </c>
      <c r="B21" t="s">
        <v>3</v>
      </c>
      <c r="C21">
        <v>5</v>
      </c>
      <c r="D21" s="1">
        <v>38336</v>
      </c>
      <c r="E21">
        <v>211.67570000000001</v>
      </c>
    </row>
    <row r="22" spans="1:10" x14ac:dyDescent="0.3">
      <c r="A22" t="s">
        <v>15</v>
      </c>
      <c r="B22" t="s">
        <v>3</v>
      </c>
      <c r="C22">
        <v>5</v>
      </c>
      <c r="D22" s="1">
        <v>38365</v>
      </c>
      <c r="E22">
        <v>196.32560000000001</v>
      </c>
    </row>
    <row r="23" spans="1:10" x14ac:dyDescent="0.3">
      <c r="A23" t="s">
        <v>15</v>
      </c>
      <c r="B23" t="s">
        <v>3</v>
      </c>
      <c r="C23">
        <v>5</v>
      </c>
      <c r="D23" s="1">
        <v>38393</v>
      </c>
      <c r="E23">
        <v>196.7028</v>
      </c>
    </row>
    <row r="24" spans="1:10" x14ac:dyDescent="0.3">
      <c r="A24" t="s">
        <v>15</v>
      </c>
      <c r="B24" t="s">
        <v>3</v>
      </c>
      <c r="C24">
        <v>5</v>
      </c>
      <c r="D24" s="1">
        <v>38426</v>
      </c>
      <c r="E24">
        <v>187.02440000000001</v>
      </c>
    </row>
    <row r="25" spans="1:10" x14ac:dyDescent="0.3">
      <c r="A25" t="s">
        <v>15</v>
      </c>
      <c r="B25" t="s">
        <v>3</v>
      </c>
      <c r="C25">
        <v>5</v>
      </c>
      <c r="D25" s="1">
        <v>38562</v>
      </c>
      <c r="E25">
        <v>231.30699999999999</v>
      </c>
    </row>
    <row r="26" spans="1:10" x14ac:dyDescent="0.3">
      <c r="A26" t="s">
        <v>15</v>
      </c>
      <c r="B26" t="s">
        <v>3</v>
      </c>
      <c r="C26">
        <v>5</v>
      </c>
      <c r="D26" s="1">
        <v>38629</v>
      </c>
      <c r="E26">
        <v>184.66589999999999</v>
      </c>
    </row>
    <row r="27" spans="1:10" x14ac:dyDescent="0.3">
      <c r="A27" t="s">
        <v>15</v>
      </c>
      <c r="B27" t="s">
        <v>4</v>
      </c>
      <c r="C27">
        <v>10</v>
      </c>
      <c r="D27" s="1">
        <v>38068</v>
      </c>
      <c r="E27">
        <v>280.70209999999997</v>
      </c>
    </row>
    <row r="28" spans="1:10" x14ac:dyDescent="0.3">
      <c r="A28" t="s">
        <v>15</v>
      </c>
      <c r="B28" t="s">
        <v>4</v>
      </c>
      <c r="C28">
        <v>10</v>
      </c>
      <c r="D28" s="1">
        <v>38135</v>
      </c>
      <c r="E28">
        <v>247.74449999999999</v>
      </c>
    </row>
    <row r="29" spans="1:10" x14ac:dyDescent="0.3">
      <c r="A29" t="s">
        <v>15</v>
      </c>
      <c r="B29" t="s">
        <v>4</v>
      </c>
      <c r="C29">
        <v>10</v>
      </c>
      <c r="D29" s="1">
        <v>38212</v>
      </c>
      <c r="E29">
        <v>208.29060000000001</v>
      </c>
    </row>
    <row r="30" spans="1:10" x14ac:dyDescent="0.3">
      <c r="A30" t="s">
        <v>15</v>
      </c>
      <c r="B30" t="s">
        <v>4</v>
      </c>
      <c r="C30">
        <v>10</v>
      </c>
      <c r="D30" s="1">
        <v>38247</v>
      </c>
      <c r="E30">
        <v>189.74270000000001</v>
      </c>
    </row>
    <row r="31" spans="1:10" x14ac:dyDescent="0.3">
      <c r="A31" t="s">
        <v>15</v>
      </c>
      <c r="B31" t="s">
        <v>4</v>
      </c>
      <c r="C31">
        <v>10</v>
      </c>
      <c r="D31" s="1">
        <v>38278</v>
      </c>
      <c r="E31">
        <v>221.0035</v>
      </c>
    </row>
    <row r="32" spans="1:10" x14ac:dyDescent="0.3">
      <c r="A32" t="s">
        <v>15</v>
      </c>
      <c r="B32" t="s">
        <v>4</v>
      </c>
      <c r="C32">
        <v>10</v>
      </c>
      <c r="D32" s="1">
        <v>38286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t="s">
        <v>15</v>
      </c>
      <c r="B33" t="s">
        <v>4</v>
      </c>
      <c r="C33">
        <v>10</v>
      </c>
      <c r="D33" s="1">
        <v>38315</v>
      </c>
      <c r="E33">
        <v>227.10910000000001</v>
      </c>
    </row>
    <row r="34" spans="1:10" x14ac:dyDescent="0.3">
      <c r="A34" t="s">
        <v>15</v>
      </c>
      <c r="B34" t="s">
        <v>4</v>
      </c>
      <c r="C34">
        <v>10</v>
      </c>
      <c r="D34" s="1">
        <v>38336</v>
      </c>
      <c r="E34">
        <v>218.99539999999999</v>
      </c>
    </row>
    <row r="35" spans="1:10" x14ac:dyDescent="0.3">
      <c r="A35" t="s">
        <v>15</v>
      </c>
      <c r="B35" t="s">
        <v>4</v>
      </c>
      <c r="C35">
        <v>10</v>
      </c>
      <c r="D35" s="1">
        <v>38365</v>
      </c>
      <c r="E35">
        <v>207.06899999999999</v>
      </c>
    </row>
    <row r="36" spans="1:10" x14ac:dyDescent="0.3">
      <c r="A36" t="s">
        <v>15</v>
      </c>
      <c r="B36" t="s">
        <v>4</v>
      </c>
      <c r="C36">
        <v>10</v>
      </c>
      <c r="D36" s="1">
        <v>38393</v>
      </c>
      <c r="E36">
        <v>204.21860000000001</v>
      </c>
    </row>
    <row r="37" spans="1:10" x14ac:dyDescent="0.3">
      <c r="A37" t="s">
        <v>15</v>
      </c>
      <c r="B37" t="s">
        <v>4</v>
      </c>
      <c r="C37">
        <v>10</v>
      </c>
      <c r="D37" s="1">
        <v>38426</v>
      </c>
      <c r="E37">
        <v>197.74440000000001</v>
      </c>
    </row>
    <row r="38" spans="1:10" x14ac:dyDescent="0.3">
      <c r="A38" t="s">
        <v>15</v>
      </c>
      <c r="B38" t="s">
        <v>4</v>
      </c>
      <c r="C38">
        <v>10</v>
      </c>
      <c r="D38" s="1">
        <v>38562</v>
      </c>
      <c r="E38">
        <v>245.0915</v>
      </c>
    </row>
    <row r="39" spans="1:10" x14ac:dyDescent="0.3">
      <c r="A39" t="s">
        <v>15</v>
      </c>
      <c r="B39" t="s">
        <v>4</v>
      </c>
      <c r="C39">
        <v>10</v>
      </c>
      <c r="D39" s="1">
        <v>38629</v>
      </c>
      <c r="E39">
        <v>193.00380000000001</v>
      </c>
    </row>
    <row r="40" spans="1:10" x14ac:dyDescent="0.3">
      <c r="A40" t="s">
        <v>15</v>
      </c>
      <c r="B40" t="s">
        <v>5</v>
      </c>
      <c r="C40">
        <v>15</v>
      </c>
      <c r="D40" s="1">
        <v>38068</v>
      </c>
      <c r="E40">
        <v>315.4982</v>
      </c>
    </row>
    <row r="41" spans="1:10" x14ac:dyDescent="0.3">
      <c r="A41" t="s">
        <v>15</v>
      </c>
      <c r="B41" t="s">
        <v>5</v>
      </c>
      <c r="C41">
        <v>15</v>
      </c>
      <c r="D41" s="1">
        <v>38135</v>
      </c>
      <c r="E41">
        <v>294.81180000000001</v>
      </c>
    </row>
    <row r="42" spans="1:10" x14ac:dyDescent="0.3">
      <c r="A42" t="s">
        <v>15</v>
      </c>
      <c r="B42" t="s">
        <v>5</v>
      </c>
      <c r="C42">
        <v>15</v>
      </c>
      <c r="D42" s="1">
        <v>38212</v>
      </c>
      <c r="E42">
        <v>220.4307</v>
      </c>
    </row>
    <row r="43" spans="1:10" x14ac:dyDescent="0.3">
      <c r="A43" t="s">
        <v>15</v>
      </c>
      <c r="B43" t="s">
        <v>5</v>
      </c>
      <c r="C43">
        <v>15</v>
      </c>
      <c r="D43" s="1">
        <v>38247</v>
      </c>
      <c r="E43">
        <v>194.06720000000001</v>
      </c>
    </row>
    <row r="44" spans="1:10" x14ac:dyDescent="0.3">
      <c r="A44" t="s">
        <v>15</v>
      </c>
      <c r="B44" t="s">
        <v>5</v>
      </c>
      <c r="C44">
        <v>15</v>
      </c>
      <c r="D44" s="1">
        <v>38278</v>
      </c>
      <c r="E44">
        <v>231.0966</v>
      </c>
    </row>
    <row r="45" spans="1:10" x14ac:dyDescent="0.3">
      <c r="A45" t="s">
        <v>15</v>
      </c>
      <c r="B45" t="s">
        <v>5</v>
      </c>
      <c r="C45">
        <v>15</v>
      </c>
      <c r="D45" s="1">
        <v>38286</v>
      </c>
      <c r="G45">
        <v>0</v>
      </c>
      <c r="H45">
        <v>0</v>
      </c>
      <c r="I45">
        <v>0</v>
      </c>
      <c r="J45">
        <v>0</v>
      </c>
    </row>
    <row r="46" spans="1:10" x14ac:dyDescent="0.3">
      <c r="A46" t="s">
        <v>15</v>
      </c>
      <c r="B46" t="s">
        <v>5</v>
      </c>
      <c r="C46">
        <v>15</v>
      </c>
      <c r="D46" s="1">
        <v>38315</v>
      </c>
      <c r="E46">
        <v>244.6534</v>
      </c>
    </row>
    <row r="47" spans="1:10" x14ac:dyDescent="0.3">
      <c r="A47" t="s">
        <v>15</v>
      </c>
      <c r="B47" t="s">
        <v>5</v>
      </c>
      <c r="C47">
        <v>15</v>
      </c>
      <c r="D47" s="1">
        <v>38336</v>
      </c>
      <c r="E47">
        <v>246.68809999999999</v>
      </c>
    </row>
    <row r="48" spans="1:10" x14ac:dyDescent="0.3">
      <c r="A48" t="s">
        <v>15</v>
      </c>
      <c r="B48" t="s">
        <v>5</v>
      </c>
      <c r="C48">
        <v>15</v>
      </c>
      <c r="D48" s="1">
        <v>38365</v>
      </c>
      <c r="E48">
        <v>226.98060000000001</v>
      </c>
    </row>
    <row r="49" spans="1:10" x14ac:dyDescent="0.3">
      <c r="A49" t="s">
        <v>15</v>
      </c>
      <c r="B49" t="s">
        <v>5</v>
      </c>
      <c r="C49">
        <v>15</v>
      </c>
      <c r="D49" s="1">
        <v>38393</v>
      </c>
      <c r="E49">
        <v>227.02959999999999</v>
      </c>
    </row>
    <row r="50" spans="1:10" x14ac:dyDescent="0.3">
      <c r="A50" t="s">
        <v>15</v>
      </c>
      <c r="B50" t="s">
        <v>5</v>
      </c>
      <c r="C50">
        <v>15</v>
      </c>
      <c r="D50" s="1">
        <v>38426</v>
      </c>
      <c r="E50">
        <v>217.83080000000001</v>
      </c>
    </row>
    <row r="51" spans="1:10" x14ac:dyDescent="0.3">
      <c r="A51" t="s">
        <v>15</v>
      </c>
      <c r="B51" t="s">
        <v>5</v>
      </c>
      <c r="C51">
        <v>15</v>
      </c>
      <c r="D51" s="1">
        <v>38562</v>
      </c>
      <c r="E51">
        <v>279.34480000000002</v>
      </c>
    </row>
    <row r="52" spans="1:10" x14ac:dyDescent="0.3">
      <c r="A52" t="s">
        <v>15</v>
      </c>
      <c r="B52" t="s">
        <v>5</v>
      </c>
      <c r="C52">
        <v>15</v>
      </c>
      <c r="D52" s="1">
        <v>38629</v>
      </c>
      <c r="E52">
        <v>226.07589999999999</v>
      </c>
    </row>
    <row r="53" spans="1:10" x14ac:dyDescent="0.3">
      <c r="A53" t="s">
        <v>15</v>
      </c>
      <c r="B53" t="s">
        <v>6</v>
      </c>
      <c r="C53">
        <v>20</v>
      </c>
      <c r="D53" s="1">
        <v>38068</v>
      </c>
      <c r="E53">
        <v>329.68729999999999</v>
      </c>
    </row>
    <row r="54" spans="1:10" x14ac:dyDescent="0.3">
      <c r="A54" t="s">
        <v>15</v>
      </c>
      <c r="B54" t="s">
        <v>6</v>
      </c>
      <c r="C54">
        <v>20</v>
      </c>
      <c r="D54" s="1">
        <v>38135</v>
      </c>
      <c r="E54">
        <v>326.65600000000001</v>
      </c>
    </row>
    <row r="55" spans="1:10" x14ac:dyDescent="0.3">
      <c r="A55" t="s">
        <v>15</v>
      </c>
      <c r="B55" t="s">
        <v>6</v>
      </c>
      <c r="C55">
        <v>20</v>
      </c>
      <c r="D55" s="1">
        <v>38212</v>
      </c>
      <c r="E55">
        <v>259.3116</v>
      </c>
    </row>
    <row r="56" spans="1:10" x14ac:dyDescent="0.3">
      <c r="A56" t="s">
        <v>15</v>
      </c>
      <c r="B56" t="s">
        <v>6</v>
      </c>
      <c r="C56">
        <v>20</v>
      </c>
      <c r="D56" s="1">
        <v>38247</v>
      </c>
      <c r="E56">
        <v>222.68539999999999</v>
      </c>
    </row>
    <row r="57" spans="1:10" x14ac:dyDescent="0.3">
      <c r="A57" t="s">
        <v>15</v>
      </c>
      <c r="B57" t="s">
        <v>6</v>
      </c>
      <c r="C57">
        <v>20</v>
      </c>
      <c r="D57" s="1">
        <v>38278</v>
      </c>
      <c r="E57">
        <v>257.69330000000002</v>
      </c>
    </row>
    <row r="58" spans="1:10" x14ac:dyDescent="0.3">
      <c r="A58" t="s">
        <v>15</v>
      </c>
      <c r="B58" t="s">
        <v>6</v>
      </c>
      <c r="C58">
        <v>20</v>
      </c>
      <c r="D58" s="1">
        <v>38286</v>
      </c>
      <c r="G58">
        <v>0</v>
      </c>
      <c r="H58">
        <v>0</v>
      </c>
      <c r="I58">
        <v>0</v>
      </c>
      <c r="J58">
        <v>0</v>
      </c>
    </row>
    <row r="59" spans="1:10" x14ac:dyDescent="0.3">
      <c r="A59" t="s">
        <v>15</v>
      </c>
      <c r="B59" t="s">
        <v>6</v>
      </c>
      <c r="C59">
        <v>20</v>
      </c>
      <c r="D59" s="1">
        <v>38315</v>
      </c>
      <c r="E59">
        <v>276.83370000000002</v>
      </c>
    </row>
    <row r="60" spans="1:10" x14ac:dyDescent="0.3">
      <c r="A60" t="s">
        <v>15</v>
      </c>
      <c r="B60" t="s">
        <v>6</v>
      </c>
      <c r="C60">
        <v>20</v>
      </c>
      <c r="D60" s="1">
        <v>38336</v>
      </c>
      <c r="E60">
        <v>292.7987</v>
      </c>
    </row>
    <row r="61" spans="1:10" x14ac:dyDescent="0.3">
      <c r="A61" t="s">
        <v>15</v>
      </c>
      <c r="B61" t="s">
        <v>6</v>
      </c>
      <c r="C61">
        <v>20</v>
      </c>
      <c r="D61" s="1">
        <v>38365</v>
      </c>
      <c r="E61">
        <v>280.30110000000002</v>
      </c>
    </row>
    <row r="62" spans="1:10" x14ac:dyDescent="0.3">
      <c r="A62" t="s">
        <v>15</v>
      </c>
      <c r="B62" t="s">
        <v>6</v>
      </c>
      <c r="C62">
        <v>20</v>
      </c>
      <c r="D62" s="1">
        <v>38393</v>
      </c>
      <c r="E62">
        <v>291.54480000000001</v>
      </c>
    </row>
    <row r="63" spans="1:10" x14ac:dyDescent="0.3">
      <c r="A63" t="s">
        <v>15</v>
      </c>
      <c r="B63" t="s">
        <v>6</v>
      </c>
      <c r="C63">
        <v>20</v>
      </c>
      <c r="D63" s="1">
        <v>38426</v>
      </c>
      <c r="E63">
        <v>274.55829999999997</v>
      </c>
    </row>
    <row r="64" spans="1:10" x14ac:dyDescent="0.3">
      <c r="A64" t="s">
        <v>15</v>
      </c>
      <c r="B64" t="s">
        <v>6</v>
      </c>
      <c r="C64">
        <v>20</v>
      </c>
      <c r="D64" s="1">
        <v>38562</v>
      </c>
      <c r="E64">
        <v>311.77859999999998</v>
      </c>
    </row>
    <row r="65" spans="1:10" x14ac:dyDescent="0.3">
      <c r="A65" t="s">
        <v>15</v>
      </c>
      <c r="B65" t="s">
        <v>6</v>
      </c>
      <c r="C65">
        <v>20</v>
      </c>
      <c r="D65" s="1">
        <v>38629</v>
      </c>
      <c r="E65">
        <v>270.01639999999998</v>
      </c>
    </row>
    <row r="66" spans="1:10" x14ac:dyDescent="0.3">
      <c r="A66" t="s">
        <v>15</v>
      </c>
      <c r="B66" t="s">
        <v>7</v>
      </c>
      <c r="C66">
        <v>30</v>
      </c>
      <c r="D66" s="1">
        <v>38068</v>
      </c>
      <c r="E66">
        <v>326.52960000000002</v>
      </c>
    </row>
    <row r="67" spans="1:10" x14ac:dyDescent="0.3">
      <c r="A67" t="s">
        <v>15</v>
      </c>
      <c r="B67" t="s">
        <v>7</v>
      </c>
      <c r="C67">
        <v>30</v>
      </c>
      <c r="D67" s="1">
        <v>38135</v>
      </c>
      <c r="E67">
        <v>322.03030000000001</v>
      </c>
    </row>
    <row r="68" spans="1:10" x14ac:dyDescent="0.3">
      <c r="A68" t="s">
        <v>15</v>
      </c>
      <c r="B68" t="s">
        <v>7</v>
      </c>
      <c r="C68">
        <v>30</v>
      </c>
      <c r="D68" s="1">
        <v>38212</v>
      </c>
      <c r="E68">
        <v>278.7346</v>
      </c>
    </row>
    <row r="69" spans="1:10" x14ac:dyDescent="0.3">
      <c r="A69" t="s">
        <v>15</v>
      </c>
      <c r="B69" t="s">
        <v>7</v>
      </c>
      <c r="C69">
        <v>30</v>
      </c>
      <c r="D69" s="1">
        <v>38247</v>
      </c>
      <c r="E69">
        <v>238.69569999999999</v>
      </c>
    </row>
    <row r="70" spans="1:10" x14ac:dyDescent="0.3">
      <c r="A70" t="s">
        <v>15</v>
      </c>
      <c r="B70" t="s">
        <v>7</v>
      </c>
      <c r="C70">
        <v>30</v>
      </c>
      <c r="D70" s="1">
        <v>38278</v>
      </c>
      <c r="E70">
        <v>240.60050000000001</v>
      </c>
    </row>
    <row r="71" spans="1:10" x14ac:dyDescent="0.3">
      <c r="A71" t="s">
        <v>15</v>
      </c>
      <c r="B71" t="s">
        <v>7</v>
      </c>
      <c r="C71">
        <v>30</v>
      </c>
      <c r="D71" s="1">
        <v>38286</v>
      </c>
      <c r="G71">
        <v>470.36250000000001</v>
      </c>
      <c r="H71">
        <v>190.334475</v>
      </c>
      <c r="I71">
        <v>2.4674999999999999E-2</v>
      </c>
      <c r="J71">
        <f>H71/I71</f>
        <v>7713.6565349544071</v>
      </c>
    </row>
    <row r="72" spans="1:10" x14ac:dyDescent="0.3">
      <c r="A72" t="s">
        <v>15</v>
      </c>
      <c r="B72" t="s">
        <v>7</v>
      </c>
      <c r="C72">
        <v>30</v>
      </c>
      <c r="D72" s="1">
        <v>38315</v>
      </c>
      <c r="E72">
        <v>290.78410000000002</v>
      </c>
    </row>
    <row r="73" spans="1:10" x14ac:dyDescent="0.3">
      <c r="A73" t="s">
        <v>15</v>
      </c>
      <c r="B73" t="s">
        <v>7</v>
      </c>
      <c r="C73">
        <v>30</v>
      </c>
      <c r="D73" s="1">
        <v>38336</v>
      </c>
      <c r="E73">
        <v>285.52730000000003</v>
      </c>
    </row>
    <row r="74" spans="1:10" x14ac:dyDescent="0.3">
      <c r="A74" t="s">
        <v>15</v>
      </c>
      <c r="B74" t="s">
        <v>7</v>
      </c>
      <c r="C74">
        <v>30</v>
      </c>
      <c r="D74" s="1">
        <v>38365</v>
      </c>
      <c r="E74">
        <v>285.9622</v>
      </c>
    </row>
    <row r="75" spans="1:10" x14ac:dyDescent="0.3">
      <c r="A75" t="s">
        <v>15</v>
      </c>
      <c r="B75" t="s">
        <v>7</v>
      </c>
      <c r="C75">
        <v>30</v>
      </c>
      <c r="D75" s="1">
        <v>38393</v>
      </c>
      <c r="E75">
        <v>299.47840000000002</v>
      </c>
    </row>
    <row r="76" spans="1:10" x14ac:dyDescent="0.3">
      <c r="A76" t="s">
        <v>15</v>
      </c>
      <c r="B76" t="s">
        <v>7</v>
      </c>
      <c r="C76">
        <v>30</v>
      </c>
      <c r="D76" s="1">
        <v>38426</v>
      </c>
      <c r="E76">
        <v>305.68150000000003</v>
      </c>
    </row>
    <row r="77" spans="1:10" x14ac:dyDescent="0.3">
      <c r="A77" t="s">
        <v>15</v>
      </c>
      <c r="B77" t="s">
        <v>7</v>
      </c>
      <c r="C77">
        <v>30</v>
      </c>
      <c r="D77" s="1">
        <v>38562</v>
      </c>
      <c r="E77">
        <v>329.28820000000002</v>
      </c>
    </row>
    <row r="78" spans="1:10" x14ac:dyDescent="0.3">
      <c r="A78" t="s">
        <v>15</v>
      </c>
      <c r="B78" t="s">
        <v>7</v>
      </c>
      <c r="C78">
        <v>30</v>
      </c>
      <c r="D78" s="1">
        <v>38629</v>
      </c>
      <c r="E78">
        <v>306.47559999999999</v>
      </c>
    </row>
    <row r="79" spans="1:10" x14ac:dyDescent="0.3">
      <c r="A79" t="s">
        <v>15</v>
      </c>
      <c r="B79" t="s">
        <v>8</v>
      </c>
      <c r="C79">
        <v>40</v>
      </c>
      <c r="D79" s="1">
        <v>38068</v>
      </c>
      <c r="E79">
        <v>311.55110000000002</v>
      </c>
    </row>
    <row r="80" spans="1:10" x14ac:dyDescent="0.3">
      <c r="A80" t="s">
        <v>15</v>
      </c>
      <c r="B80" t="s">
        <v>8</v>
      </c>
      <c r="C80">
        <v>40</v>
      </c>
      <c r="D80" s="1">
        <v>38135</v>
      </c>
      <c r="E80">
        <v>312.97140000000002</v>
      </c>
    </row>
    <row r="81" spans="1:10" x14ac:dyDescent="0.3">
      <c r="A81" t="s">
        <v>15</v>
      </c>
      <c r="B81" t="s">
        <v>8</v>
      </c>
      <c r="C81">
        <v>40</v>
      </c>
      <c r="D81" s="1">
        <v>38212</v>
      </c>
      <c r="E81">
        <v>265.67770000000002</v>
      </c>
    </row>
    <row r="82" spans="1:10" x14ac:dyDescent="0.3">
      <c r="A82" t="s">
        <v>15</v>
      </c>
      <c r="B82" t="s">
        <v>8</v>
      </c>
      <c r="C82">
        <v>40</v>
      </c>
      <c r="D82" s="1">
        <v>38247</v>
      </c>
      <c r="E82">
        <v>225.32929999999999</v>
      </c>
    </row>
    <row r="83" spans="1:10" x14ac:dyDescent="0.3">
      <c r="A83" t="s">
        <v>15</v>
      </c>
      <c r="B83" t="s">
        <v>8</v>
      </c>
      <c r="C83">
        <v>40</v>
      </c>
      <c r="D83" s="1">
        <v>38278</v>
      </c>
      <c r="E83">
        <v>219.2167</v>
      </c>
    </row>
    <row r="84" spans="1:10" x14ac:dyDescent="0.3">
      <c r="A84" t="s">
        <v>15</v>
      </c>
      <c r="B84" t="s">
        <v>8</v>
      </c>
      <c r="C84">
        <v>40</v>
      </c>
      <c r="D84" s="1">
        <v>38286</v>
      </c>
      <c r="G84">
        <v>823.84199999999998</v>
      </c>
      <c r="H84">
        <v>339.20711999999997</v>
      </c>
      <c r="I84">
        <v>2.9000000000000001E-2</v>
      </c>
      <c r="J84">
        <f>H84/I84</f>
        <v>11696.797241379309</v>
      </c>
    </row>
    <row r="85" spans="1:10" x14ac:dyDescent="0.3">
      <c r="A85" t="s">
        <v>15</v>
      </c>
      <c r="B85" t="s">
        <v>8</v>
      </c>
      <c r="C85">
        <v>40</v>
      </c>
      <c r="D85" s="1">
        <v>38315</v>
      </c>
      <c r="E85">
        <v>271.93110000000001</v>
      </c>
    </row>
    <row r="86" spans="1:10" x14ac:dyDescent="0.3">
      <c r="A86" t="s">
        <v>15</v>
      </c>
      <c r="B86" t="s">
        <v>8</v>
      </c>
      <c r="C86">
        <v>40</v>
      </c>
      <c r="D86" s="1">
        <v>38336</v>
      </c>
      <c r="E86">
        <v>272.42020000000002</v>
      </c>
    </row>
    <row r="87" spans="1:10" x14ac:dyDescent="0.3">
      <c r="A87" t="s">
        <v>15</v>
      </c>
      <c r="B87" t="s">
        <v>8</v>
      </c>
      <c r="C87">
        <v>40</v>
      </c>
      <c r="D87" s="1">
        <v>38365</v>
      </c>
      <c r="E87">
        <v>277.8494</v>
      </c>
    </row>
    <row r="88" spans="1:10" x14ac:dyDescent="0.3">
      <c r="A88" t="s">
        <v>15</v>
      </c>
      <c r="B88" t="s">
        <v>8</v>
      </c>
      <c r="C88">
        <v>40</v>
      </c>
      <c r="D88" s="1">
        <v>38393</v>
      </c>
      <c r="E88">
        <v>282.3415</v>
      </c>
    </row>
    <row r="89" spans="1:10" x14ac:dyDescent="0.3">
      <c r="A89" t="s">
        <v>15</v>
      </c>
      <c r="B89" t="s">
        <v>8</v>
      </c>
      <c r="C89">
        <v>40</v>
      </c>
      <c r="D89" s="1">
        <v>38426</v>
      </c>
      <c r="E89">
        <v>282.9323</v>
      </c>
    </row>
    <row r="90" spans="1:10" x14ac:dyDescent="0.3">
      <c r="A90" t="s">
        <v>15</v>
      </c>
      <c r="B90" t="s">
        <v>8</v>
      </c>
      <c r="C90">
        <v>40</v>
      </c>
      <c r="D90" s="1">
        <v>38562</v>
      </c>
      <c r="E90">
        <v>323.94600000000003</v>
      </c>
    </row>
    <row r="91" spans="1:10" x14ac:dyDescent="0.3">
      <c r="A91" t="s">
        <v>15</v>
      </c>
      <c r="B91" t="s">
        <v>8</v>
      </c>
      <c r="C91">
        <v>40</v>
      </c>
      <c r="D91" s="1">
        <v>38629</v>
      </c>
      <c r="E91">
        <v>304.19</v>
      </c>
    </row>
    <row r="92" spans="1:10" x14ac:dyDescent="0.3">
      <c r="A92" t="s">
        <v>15</v>
      </c>
      <c r="B92" t="s">
        <v>9</v>
      </c>
      <c r="C92">
        <v>50</v>
      </c>
      <c r="D92" s="1">
        <v>38068</v>
      </c>
      <c r="E92">
        <v>307.10149999999999</v>
      </c>
    </row>
    <row r="93" spans="1:10" x14ac:dyDescent="0.3">
      <c r="A93" t="s">
        <v>15</v>
      </c>
      <c r="B93" t="s">
        <v>9</v>
      </c>
      <c r="C93">
        <v>50</v>
      </c>
      <c r="D93" s="1">
        <v>38135</v>
      </c>
      <c r="E93">
        <v>314.42110000000002</v>
      </c>
    </row>
    <row r="94" spans="1:10" x14ac:dyDescent="0.3">
      <c r="A94" t="s">
        <v>15</v>
      </c>
      <c r="B94" t="s">
        <v>9</v>
      </c>
      <c r="C94">
        <v>50</v>
      </c>
      <c r="D94" s="1">
        <v>38212</v>
      </c>
      <c r="E94">
        <v>269.50049999999999</v>
      </c>
      <c r="G94">
        <v>206.12700000000001</v>
      </c>
    </row>
    <row r="95" spans="1:10" x14ac:dyDescent="0.3">
      <c r="A95" t="s">
        <v>15</v>
      </c>
      <c r="B95" t="s">
        <v>9</v>
      </c>
      <c r="C95">
        <v>50</v>
      </c>
      <c r="D95" s="1">
        <v>38247</v>
      </c>
      <c r="E95">
        <v>233.7227</v>
      </c>
      <c r="G95">
        <v>509.70142857142798</v>
      </c>
    </row>
    <row r="96" spans="1:10" x14ac:dyDescent="0.3">
      <c r="A96" t="s">
        <v>15</v>
      </c>
      <c r="B96" t="s">
        <v>9</v>
      </c>
      <c r="C96">
        <v>50</v>
      </c>
      <c r="D96" s="1">
        <v>38278</v>
      </c>
      <c r="E96">
        <v>218.3073</v>
      </c>
    </row>
    <row r="97" spans="1:10" x14ac:dyDescent="0.3">
      <c r="A97" t="s">
        <v>15</v>
      </c>
      <c r="B97" t="s">
        <v>9</v>
      </c>
      <c r="C97">
        <v>50</v>
      </c>
      <c r="D97" s="1">
        <v>38286</v>
      </c>
      <c r="G97">
        <v>759.24</v>
      </c>
      <c r="H97">
        <v>297.93509999999998</v>
      </c>
      <c r="I97">
        <v>2.5866699999999999E-2</v>
      </c>
      <c r="J97">
        <f>H97/I97</f>
        <v>11518.094693176941</v>
      </c>
    </row>
    <row r="98" spans="1:10" x14ac:dyDescent="0.3">
      <c r="A98" t="s">
        <v>15</v>
      </c>
      <c r="B98" t="s">
        <v>9</v>
      </c>
      <c r="C98">
        <v>50</v>
      </c>
      <c r="D98" s="1">
        <v>38315</v>
      </c>
      <c r="E98">
        <v>267.8297</v>
      </c>
    </row>
    <row r="99" spans="1:10" x14ac:dyDescent="0.3">
      <c r="A99" t="s">
        <v>15</v>
      </c>
      <c r="B99" t="s">
        <v>9</v>
      </c>
      <c r="C99">
        <v>50</v>
      </c>
      <c r="D99" s="1">
        <v>38336</v>
      </c>
      <c r="E99">
        <v>279.68970000000002</v>
      </c>
    </row>
    <row r="100" spans="1:10" x14ac:dyDescent="0.3">
      <c r="A100" t="s">
        <v>15</v>
      </c>
      <c r="B100" t="s">
        <v>9</v>
      </c>
      <c r="C100">
        <v>50</v>
      </c>
      <c r="D100" s="1">
        <v>38365</v>
      </c>
      <c r="E100">
        <v>272.70119999999997</v>
      </c>
    </row>
    <row r="101" spans="1:10" x14ac:dyDescent="0.3">
      <c r="A101" t="s">
        <v>15</v>
      </c>
      <c r="B101" t="s">
        <v>9</v>
      </c>
      <c r="C101">
        <v>50</v>
      </c>
      <c r="D101" s="1">
        <v>38393</v>
      </c>
      <c r="E101">
        <v>299.42110000000002</v>
      </c>
    </row>
    <row r="102" spans="1:10" x14ac:dyDescent="0.3">
      <c r="A102" t="s">
        <v>15</v>
      </c>
      <c r="B102" t="s">
        <v>9</v>
      </c>
      <c r="C102">
        <v>50</v>
      </c>
      <c r="D102" s="1">
        <v>38426</v>
      </c>
      <c r="E102">
        <v>298.7124</v>
      </c>
    </row>
    <row r="103" spans="1:10" x14ac:dyDescent="0.3">
      <c r="A103" t="s">
        <v>15</v>
      </c>
      <c r="B103" t="s">
        <v>9</v>
      </c>
      <c r="C103">
        <v>50</v>
      </c>
      <c r="D103" s="1">
        <v>38562</v>
      </c>
      <c r="E103">
        <v>328.44279999999998</v>
      </c>
    </row>
    <row r="104" spans="1:10" x14ac:dyDescent="0.3">
      <c r="A104" t="s">
        <v>15</v>
      </c>
      <c r="B104" t="s">
        <v>9</v>
      </c>
      <c r="C104">
        <v>50</v>
      </c>
      <c r="D104" s="1">
        <v>38629</v>
      </c>
      <c r="E104">
        <v>306.70319999999998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B2" sqref="B2"/>
    </sheetView>
  </sheetViews>
  <sheetFormatPr defaultRowHeight="14.4" x14ac:dyDescent="0.3"/>
  <cols>
    <col min="1" max="1" width="14.5546875" bestFit="1" customWidth="1"/>
    <col min="2" max="2" width="9.88671875" bestFit="1" customWidth="1"/>
    <col min="3" max="3" width="11.109375" customWidth="1"/>
    <col min="4" max="4" width="10.5546875" bestFit="1" customWidth="1"/>
    <col min="5" max="5" width="12" bestFit="1" customWidth="1"/>
  </cols>
  <sheetData>
    <row r="1" spans="1:5" x14ac:dyDescent="0.3">
      <c r="A1" t="s">
        <v>0</v>
      </c>
      <c r="B1" t="s">
        <v>28</v>
      </c>
      <c r="C1" t="s">
        <v>12</v>
      </c>
      <c r="D1" t="s">
        <v>18</v>
      </c>
      <c r="E1" t="s">
        <v>17</v>
      </c>
    </row>
    <row r="2" spans="1:5" x14ac:dyDescent="0.3">
      <c r="A2" t="s">
        <v>16</v>
      </c>
      <c r="B2" t="s">
        <v>1</v>
      </c>
      <c r="C2">
        <v>0</v>
      </c>
      <c r="D2" s="1">
        <v>35275</v>
      </c>
      <c r="E2">
        <v>152.04099842511204</v>
      </c>
    </row>
    <row r="3" spans="1:5" x14ac:dyDescent="0.3">
      <c r="A3" t="s">
        <v>16</v>
      </c>
      <c r="B3" t="s">
        <v>1</v>
      </c>
      <c r="C3">
        <v>0</v>
      </c>
      <c r="D3" s="1">
        <v>35292</v>
      </c>
      <c r="E3">
        <v>181.92584578766815</v>
      </c>
    </row>
    <row r="4" spans="1:5" x14ac:dyDescent="0.3">
      <c r="A4" t="s">
        <v>16</v>
      </c>
      <c r="B4" t="s">
        <v>1</v>
      </c>
      <c r="C4">
        <v>0</v>
      </c>
      <c r="D4" s="1">
        <v>35305</v>
      </c>
      <c r="E4">
        <v>176.69000235439722</v>
      </c>
    </row>
    <row r="5" spans="1:5" x14ac:dyDescent="0.3">
      <c r="A5" t="s">
        <v>16</v>
      </c>
      <c r="B5" t="s">
        <v>1</v>
      </c>
      <c r="C5">
        <v>0</v>
      </c>
      <c r="D5" s="1">
        <v>35320</v>
      </c>
      <c r="E5">
        <v>163.96932904686614</v>
      </c>
    </row>
    <row r="6" spans="1:5" x14ac:dyDescent="0.3">
      <c r="A6" t="s">
        <v>16</v>
      </c>
      <c r="B6" t="s">
        <v>1</v>
      </c>
      <c r="C6">
        <v>0</v>
      </c>
      <c r="D6" s="1">
        <v>35334</v>
      </c>
      <c r="E6">
        <v>127.13557007002369</v>
      </c>
    </row>
    <row r="7" spans="1:5" x14ac:dyDescent="0.3">
      <c r="A7" t="s">
        <v>16</v>
      </c>
      <c r="B7" t="s">
        <v>1</v>
      </c>
      <c r="C7">
        <v>0</v>
      </c>
      <c r="D7" s="1">
        <v>35348</v>
      </c>
      <c r="E7">
        <v>93.243019878390101</v>
      </c>
    </row>
    <row r="8" spans="1:5" x14ac:dyDescent="0.3">
      <c r="A8" t="s">
        <v>16</v>
      </c>
      <c r="B8" t="s">
        <v>1</v>
      </c>
      <c r="C8">
        <v>0</v>
      </c>
      <c r="D8" s="1">
        <v>35360</v>
      </c>
      <c r="E8">
        <v>67.73815858873273</v>
      </c>
    </row>
    <row r="9" spans="1:5" x14ac:dyDescent="0.3">
      <c r="A9" t="s">
        <v>16</v>
      </c>
      <c r="B9" t="s">
        <v>1</v>
      </c>
      <c r="C9">
        <v>0</v>
      </c>
      <c r="D9" s="1">
        <v>35374</v>
      </c>
      <c r="E9">
        <v>49.44101816325054</v>
      </c>
    </row>
    <row r="10" spans="1:5" x14ac:dyDescent="0.3">
      <c r="A10" t="s">
        <v>16</v>
      </c>
      <c r="B10" t="s">
        <v>1</v>
      </c>
      <c r="C10">
        <v>0</v>
      </c>
      <c r="D10" s="1">
        <v>35389</v>
      </c>
      <c r="E10">
        <v>40.858970665471325</v>
      </c>
    </row>
    <row r="11" spans="1:5" x14ac:dyDescent="0.3">
      <c r="A11" t="s">
        <v>16</v>
      </c>
      <c r="B11" t="s">
        <v>1</v>
      </c>
      <c r="C11">
        <v>0</v>
      </c>
      <c r="D11" s="1">
        <v>35402</v>
      </c>
      <c r="E11">
        <v>31.971859558155149</v>
      </c>
    </row>
    <row r="12" spans="1:5" x14ac:dyDescent="0.3">
      <c r="A12" t="s">
        <v>16</v>
      </c>
      <c r="B12" t="s">
        <v>1</v>
      </c>
      <c r="C12">
        <v>0</v>
      </c>
      <c r="D12" s="1">
        <v>35416</v>
      </c>
      <c r="E12">
        <v>24.661387296750803</v>
      </c>
    </row>
    <row r="13" spans="1:5" x14ac:dyDescent="0.3">
      <c r="A13" t="s">
        <v>16</v>
      </c>
      <c r="B13" t="s">
        <v>1</v>
      </c>
      <c r="C13">
        <v>0</v>
      </c>
      <c r="D13" s="1">
        <v>35439</v>
      </c>
      <c r="E13">
        <v>16.480927966595413</v>
      </c>
    </row>
    <row r="14" spans="1:5" x14ac:dyDescent="0.3">
      <c r="A14" t="s">
        <v>16</v>
      </c>
      <c r="B14" t="s">
        <v>1</v>
      </c>
      <c r="C14">
        <v>0</v>
      </c>
      <c r="D14" s="1">
        <v>35467</v>
      </c>
      <c r="E14">
        <v>10.856384678465073</v>
      </c>
    </row>
    <row r="15" spans="1:5" x14ac:dyDescent="0.3">
      <c r="A15" t="s">
        <v>16</v>
      </c>
      <c r="B15" t="s">
        <v>1</v>
      </c>
      <c r="C15">
        <v>0</v>
      </c>
      <c r="D15" s="1">
        <v>35494</v>
      </c>
      <c r="E15">
        <v>8.7482618594028025</v>
      </c>
    </row>
    <row r="16" spans="1:5" x14ac:dyDescent="0.3">
      <c r="A16" t="s">
        <v>16</v>
      </c>
      <c r="B16" t="s">
        <v>1</v>
      </c>
      <c r="C16">
        <v>0</v>
      </c>
      <c r="D16" s="1">
        <v>35522</v>
      </c>
      <c r="E16">
        <v>7.8551498604902301</v>
      </c>
    </row>
    <row r="17" spans="1:5" x14ac:dyDescent="0.3">
      <c r="A17" t="s">
        <v>16</v>
      </c>
      <c r="B17" t="s">
        <v>1</v>
      </c>
      <c r="C17">
        <v>0</v>
      </c>
      <c r="D17" s="1">
        <v>35536</v>
      </c>
      <c r="E17">
        <v>105.03801542729263</v>
      </c>
    </row>
    <row r="18" spans="1:5" x14ac:dyDescent="0.3">
      <c r="A18" t="s">
        <v>16</v>
      </c>
      <c r="B18" t="s">
        <v>1</v>
      </c>
      <c r="C18">
        <v>0</v>
      </c>
      <c r="D18" s="1">
        <v>35550</v>
      </c>
      <c r="E18">
        <v>57.945290836505293</v>
      </c>
    </row>
    <row r="19" spans="1:5" x14ac:dyDescent="0.3">
      <c r="A19" t="s">
        <v>16</v>
      </c>
      <c r="B19" t="s">
        <v>1</v>
      </c>
      <c r="C19">
        <v>0</v>
      </c>
      <c r="D19" s="1">
        <v>35564</v>
      </c>
      <c r="E19">
        <v>48.559894360281739</v>
      </c>
    </row>
    <row r="20" spans="1:5" x14ac:dyDescent="0.3">
      <c r="A20" t="s">
        <v>16</v>
      </c>
      <c r="B20" t="s">
        <v>1</v>
      </c>
      <c r="C20">
        <v>0</v>
      </c>
      <c r="D20" s="1">
        <v>35591</v>
      </c>
      <c r="E20">
        <v>29.297624593395174</v>
      </c>
    </row>
    <row r="21" spans="1:5" x14ac:dyDescent="0.3">
      <c r="A21" t="s">
        <v>16</v>
      </c>
      <c r="B21" t="s">
        <v>19</v>
      </c>
      <c r="C21">
        <v>1</v>
      </c>
      <c r="D21" s="1">
        <v>35275</v>
      </c>
      <c r="E21">
        <v>124.10847850026806</v>
      </c>
    </row>
    <row r="22" spans="1:5" x14ac:dyDescent="0.3">
      <c r="A22" t="s">
        <v>16</v>
      </c>
      <c r="B22" t="s">
        <v>19</v>
      </c>
      <c r="C22">
        <v>1</v>
      </c>
      <c r="D22" s="1">
        <v>35292</v>
      </c>
      <c r="E22">
        <v>157.52907981319805</v>
      </c>
    </row>
    <row r="23" spans="1:5" x14ac:dyDescent="0.3">
      <c r="A23" t="s">
        <v>16</v>
      </c>
      <c r="B23" t="s">
        <v>19</v>
      </c>
      <c r="C23">
        <v>1</v>
      </c>
      <c r="D23" s="1">
        <v>35305</v>
      </c>
      <c r="E23">
        <v>156.04341367876793</v>
      </c>
    </row>
    <row r="24" spans="1:5" x14ac:dyDescent="0.3">
      <c r="A24" t="s">
        <v>16</v>
      </c>
      <c r="B24" t="s">
        <v>19</v>
      </c>
      <c r="C24">
        <v>1</v>
      </c>
      <c r="D24" s="1">
        <v>35320</v>
      </c>
      <c r="E24">
        <v>153.23020648520202</v>
      </c>
    </row>
    <row r="25" spans="1:5" x14ac:dyDescent="0.3">
      <c r="A25" t="s">
        <v>16</v>
      </c>
      <c r="B25" t="s">
        <v>19</v>
      </c>
      <c r="C25">
        <v>1</v>
      </c>
      <c r="D25" s="1">
        <v>35334</v>
      </c>
      <c r="E25">
        <v>131.29674030988633</v>
      </c>
    </row>
    <row r="26" spans="1:5" x14ac:dyDescent="0.3">
      <c r="A26" t="s">
        <v>16</v>
      </c>
      <c r="B26" t="s">
        <v>19</v>
      </c>
      <c r="C26">
        <v>1</v>
      </c>
      <c r="D26" s="1">
        <v>35348</v>
      </c>
      <c r="E26">
        <v>115.02323460080564</v>
      </c>
    </row>
    <row r="27" spans="1:5" x14ac:dyDescent="0.3">
      <c r="A27" t="s">
        <v>16</v>
      </c>
      <c r="B27" t="s">
        <v>19</v>
      </c>
      <c r="C27">
        <v>1</v>
      </c>
      <c r="D27" s="1">
        <v>35360</v>
      </c>
      <c r="E27">
        <v>102.29331048974015</v>
      </c>
    </row>
    <row r="28" spans="1:5" x14ac:dyDescent="0.3">
      <c r="A28" t="s">
        <v>16</v>
      </c>
      <c r="B28" t="s">
        <v>19</v>
      </c>
      <c r="C28">
        <v>1</v>
      </c>
      <c r="D28" s="1">
        <v>35374</v>
      </c>
      <c r="E28">
        <v>74.13755471371806</v>
      </c>
    </row>
    <row r="29" spans="1:5" x14ac:dyDescent="0.3">
      <c r="A29" t="s">
        <v>16</v>
      </c>
      <c r="B29" t="s">
        <v>19</v>
      </c>
      <c r="C29">
        <v>1</v>
      </c>
      <c r="D29" s="1">
        <v>35389</v>
      </c>
      <c r="E29">
        <v>59.460551255625504</v>
      </c>
    </row>
    <row r="30" spans="1:5" x14ac:dyDescent="0.3">
      <c r="A30" t="s">
        <v>16</v>
      </c>
      <c r="B30" t="s">
        <v>19</v>
      </c>
      <c r="C30">
        <v>1</v>
      </c>
      <c r="D30" s="1">
        <v>35402</v>
      </c>
      <c r="E30">
        <v>45.35560544460381</v>
      </c>
    </row>
    <row r="31" spans="1:5" x14ac:dyDescent="0.3">
      <c r="A31" t="s">
        <v>16</v>
      </c>
      <c r="B31" t="s">
        <v>19</v>
      </c>
      <c r="C31">
        <v>1</v>
      </c>
      <c r="D31" s="1">
        <v>35416</v>
      </c>
      <c r="E31">
        <v>32.630109213485106</v>
      </c>
    </row>
    <row r="32" spans="1:5" x14ac:dyDescent="0.3">
      <c r="A32" t="s">
        <v>16</v>
      </c>
      <c r="B32" t="s">
        <v>19</v>
      </c>
      <c r="C32">
        <v>1</v>
      </c>
      <c r="D32" s="1">
        <v>35439</v>
      </c>
      <c r="E32">
        <v>18.941261939921056</v>
      </c>
    </row>
    <row r="33" spans="1:5" x14ac:dyDescent="0.3">
      <c r="A33" t="s">
        <v>16</v>
      </c>
      <c r="B33" t="s">
        <v>19</v>
      </c>
      <c r="C33">
        <v>1</v>
      </c>
      <c r="D33" s="1">
        <v>35467</v>
      </c>
      <c r="E33">
        <v>12.930862227366529</v>
      </c>
    </row>
    <row r="34" spans="1:5" x14ac:dyDescent="0.3">
      <c r="A34" t="s">
        <v>16</v>
      </c>
      <c r="B34" t="s">
        <v>19</v>
      </c>
      <c r="C34">
        <v>1</v>
      </c>
      <c r="D34" s="1">
        <v>35494</v>
      </c>
      <c r="E34">
        <v>11.079452137928971</v>
      </c>
    </row>
    <row r="35" spans="1:5" x14ac:dyDescent="0.3">
      <c r="A35" t="s">
        <v>16</v>
      </c>
      <c r="B35" t="s">
        <v>19</v>
      </c>
      <c r="C35">
        <v>1</v>
      </c>
      <c r="D35" s="1">
        <v>35522</v>
      </c>
      <c r="E35">
        <v>9.0505472238896854</v>
      </c>
    </row>
    <row r="36" spans="1:5" x14ac:dyDescent="0.3">
      <c r="A36" t="s">
        <v>16</v>
      </c>
      <c r="B36" t="s">
        <v>19</v>
      </c>
      <c r="C36">
        <v>1</v>
      </c>
      <c r="D36" s="1">
        <v>35536</v>
      </c>
      <c r="E36">
        <v>56.47546713925982</v>
      </c>
    </row>
    <row r="37" spans="1:5" x14ac:dyDescent="0.3">
      <c r="A37" t="s">
        <v>16</v>
      </c>
      <c r="B37" t="s">
        <v>19</v>
      </c>
      <c r="C37">
        <v>1</v>
      </c>
      <c r="D37" s="1">
        <v>35550</v>
      </c>
      <c r="E37">
        <v>32.404285948045633</v>
      </c>
    </row>
    <row r="38" spans="1:5" x14ac:dyDescent="0.3">
      <c r="A38" t="s">
        <v>16</v>
      </c>
      <c r="B38" t="s">
        <v>19</v>
      </c>
      <c r="C38">
        <v>1</v>
      </c>
      <c r="D38" s="1">
        <v>35564</v>
      </c>
      <c r="E38">
        <v>38.558842923372019</v>
      </c>
    </row>
    <row r="39" spans="1:5" x14ac:dyDescent="0.3">
      <c r="A39" t="s">
        <v>16</v>
      </c>
      <c r="B39" t="s">
        <v>19</v>
      </c>
      <c r="C39">
        <v>1</v>
      </c>
      <c r="D39" s="1">
        <v>35591</v>
      </c>
      <c r="E39">
        <v>49.269698530945874</v>
      </c>
    </row>
    <row r="40" spans="1:5" x14ac:dyDescent="0.3">
      <c r="A40" t="s">
        <v>16</v>
      </c>
      <c r="B40" t="s">
        <v>20</v>
      </c>
      <c r="C40">
        <v>2</v>
      </c>
      <c r="D40" s="1">
        <v>35275</v>
      </c>
      <c r="E40">
        <v>179.59963873486504</v>
      </c>
    </row>
    <row r="41" spans="1:5" x14ac:dyDescent="0.3">
      <c r="A41" t="s">
        <v>16</v>
      </c>
      <c r="B41" t="s">
        <v>20</v>
      </c>
      <c r="C41">
        <v>2</v>
      </c>
      <c r="D41" s="1">
        <v>35292</v>
      </c>
      <c r="E41">
        <v>220.06821865436271</v>
      </c>
    </row>
    <row r="42" spans="1:5" x14ac:dyDescent="0.3">
      <c r="A42" t="s">
        <v>16</v>
      </c>
      <c r="B42" t="s">
        <v>20</v>
      </c>
      <c r="C42">
        <v>2</v>
      </c>
      <c r="D42" s="1">
        <v>35305</v>
      </c>
      <c r="E42">
        <v>203.02473003603984</v>
      </c>
    </row>
    <row r="43" spans="1:5" x14ac:dyDescent="0.3">
      <c r="A43" t="s">
        <v>16</v>
      </c>
      <c r="B43" t="s">
        <v>20</v>
      </c>
      <c r="C43">
        <v>2</v>
      </c>
      <c r="D43" s="1">
        <v>35320</v>
      </c>
      <c r="E43">
        <v>194.92802021187975</v>
      </c>
    </row>
    <row r="44" spans="1:5" x14ac:dyDescent="0.3">
      <c r="A44" t="s">
        <v>16</v>
      </c>
      <c r="B44" t="s">
        <v>20</v>
      </c>
      <c r="C44">
        <v>2</v>
      </c>
      <c r="D44" s="1">
        <v>35334</v>
      </c>
      <c r="E44">
        <v>174.26618403842591</v>
      </c>
    </row>
    <row r="45" spans="1:5" x14ac:dyDescent="0.3">
      <c r="A45" t="s">
        <v>16</v>
      </c>
      <c r="B45" t="s">
        <v>20</v>
      </c>
      <c r="C45">
        <v>2</v>
      </c>
      <c r="D45" s="1">
        <v>35348</v>
      </c>
      <c r="E45">
        <v>161.40451003506172</v>
      </c>
    </row>
    <row r="46" spans="1:5" x14ac:dyDescent="0.3">
      <c r="A46" t="s">
        <v>16</v>
      </c>
      <c r="B46" t="s">
        <v>20</v>
      </c>
      <c r="C46">
        <v>2</v>
      </c>
      <c r="D46" s="1">
        <v>35360</v>
      </c>
      <c r="E46">
        <v>158.37026692234406</v>
      </c>
    </row>
    <row r="47" spans="1:5" x14ac:dyDescent="0.3">
      <c r="A47" t="s">
        <v>16</v>
      </c>
      <c r="B47" t="s">
        <v>20</v>
      </c>
      <c r="C47">
        <v>2</v>
      </c>
      <c r="D47" s="1">
        <v>35374</v>
      </c>
      <c r="E47">
        <v>123.78397132409022</v>
      </c>
    </row>
    <row r="48" spans="1:5" x14ac:dyDescent="0.3">
      <c r="A48" t="s">
        <v>16</v>
      </c>
      <c r="B48" t="s">
        <v>20</v>
      </c>
      <c r="C48">
        <v>2</v>
      </c>
      <c r="D48" s="1">
        <v>35389</v>
      </c>
      <c r="E48">
        <v>112.61516609600189</v>
      </c>
    </row>
    <row r="49" spans="1:5" x14ac:dyDescent="0.3">
      <c r="A49" t="s">
        <v>16</v>
      </c>
      <c r="B49" t="s">
        <v>20</v>
      </c>
      <c r="C49">
        <v>2</v>
      </c>
      <c r="D49" s="1">
        <v>35402</v>
      </c>
      <c r="E49">
        <v>93.176363717168158</v>
      </c>
    </row>
    <row r="50" spans="1:5" x14ac:dyDescent="0.3">
      <c r="A50" t="s">
        <v>16</v>
      </c>
      <c r="B50" t="s">
        <v>20</v>
      </c>
      <c r="C50">
        <v>2</v>
      </c>
      <c r="D50" s="1">
        <v>35416</v>
      </c>
      <c r="E50">
        <v>75.483784561489259</v>
      </c>
    </row>
    <row r="51" spans="1:5" x14ac:dyDescent="0.3">
      <c r="A51" t="s">
        <v>16</v>
      </c>
      <c r="B51" t="s">
        <v>20</v>
      </c>
      <c r="C51">
        <v>2</v>
      </c>
      <c r="D51" s="1">
        <v>35439</v>
      </c>
      <c r="E51">
        <v>55.160963299368959</v>
      </c>
    </row>
    <row r="52" spans="1:5" x14ac:dyDescent="0.3">
      <c r="A52" t="s">
        <v>16</v>
      </c>
      <c r="B52" t="s">
        <v>20</v>
      </c>
      <c r="C52">
        <v>2</v>
      </c>
      <c r="D52" s="1">
        <v>35467</v>
      </c>
      <c r="E52">
        <v>37.237886001411169</v>
      </c>
    </row>
    <row r="53" spans="1:5" x14ac:dyDescent="0.3">
      <c r="A53" t="s">
        <v>16</v>
      </c>
      <c r="B53" t="s">
        <v>20</v>
      </c>
      <c r="C53">
        <v>2</v>
      </c>
      <c r="D53" s="1">
        <v>35494</v>
      </c>
      <c r="E53">
        <v>32.974184632722711</v>
      </c>
    </row>
    <row r="54" spans="1:5" x14ac:dyDescent="0.3">
      <c r="A54" t="s">
        <v>16</v>
      </c>
      <c r="B54" t="s">
        <v>20</v>
      </c>
      <c r="C54">
        <v>2</v>
      </c>
      <c r="D54" s="1">
        <v>35522</v>
      </c>
      <c r="E54">
        <v>22.035927698513191</v>
      </c>
    </row>
    <row r="55" spans="1:5" x14ac:dyDescent="0.3">
      <c r="A55" t="s">
        <v>16</v>
      </c>
      <c r="B55" t="s">
        <v>20</v>
      </c>
      <c r="C55">
        <v>2</v>
      </c>
      <c r="D55" s="1">
        <v>35536</v>
      </c>
      <c r="E55">
        <v>109.99352690605313</v>
      </c>
    </row>
    <row r="56" spans="1:5" x14ac:dyDescent="0.3">
      <c r="A56" t="s">
        <v>16</v>
      </c>
      <c r="B56" t="s">
        <v>20</v>
      </c>
      <c r="C56">
        <v>2</v>
      </c>
      <c r="D56" s="1">
        <v>35550</v>
      </c>
      <c r="E56">
        <v>86.025588612847869</v>
      </c>
    </row>
    <row r="57" spans="1:5" x14ac:dyDescent="0.3">
      <c r="A57" t="s">
        <v>16</v>
      </c>
      <c r="B57" t="s">
        <v>20</v>
      </c>
      <c r="C57">
        <v>2</v>
      </c>
      <c r="D57" s="1">
        <v>35564</v>
      </c>
      <c r="E57">
        <v>101.58666576844553</v>
      </c>
    </row>
    <row r="58" spans="1:5" x14ac:dyDescent="0.3">
      <c r="A58" t="s">
        <v>16</v>
      </c>
      <c r="B58" t="s">
        <v>20</v>
      </c>
      <c r="C58">
        <v>2</v>
      </c>
      <c r="D58" s="1">
        <v>35591</v>
      </c>
      <c r="E58">
        <v>104.40322657729121</v>
      </c>
    </row>
    <row r="59" spans="1:5" x14ac:dyDescent="0.3">
      <c r="A59" t="s">
        <v>16</v>
      </c>
      <c r="B59" t="s">
        <v>21</v>
      </c>
      <c r="C59">
        <v>4</v>
      </c>
      <c r="D59" s="1">
        <v>35275</v>
      </c>
      <c r="E59">
        <v>183.24172428406899</v>
      </c>
    </row>
    <row r="60" spans="1:5" x14ac:dyDescent="0.3">
      <c r="A60" t="s">
        <v>16</v>
      </c>
      <c r="B60" t="s">
        <v>21</v>
      </c>
      <c r="C60">
        <v>4</v>
      </c>
      <c r="D60" s="1">
        <v>35292</v>
      </c>
      <c r="E60">
        <v>213.41482884694602</v>
      </c>
    </row>
    <row r="61" spans="1:5" x14ac:dyDescent="0.3">
      <c r="A61" t="s">
        <v>16</v>
      </c>
      <c r="B61" t="s">
        <v>21</v>
      </c>
      <c r="C61">
        <v>4</v>
      </c>
      <c r="D61" s="1">
        <v>35305</v>
      </c>
      <c r="E61">
        <v>202.9483765000391</v>
      </c>
    </row>
    <row r="62" spans="1:5" x14ac:dyDescent="0.3">
      <c r="A62" t="s">
        <v>16</v>
      </c>
      <c r="B62" t="s">
        <v>21</v>
      </c>
      <c r="C62">
        <v>4</v>
      </c>
      <c r="D62" s="1">
        <v>35320</v>
      </c>
      <c r="E62">
        <v>197.30263163235151</v>
      </c>
    </row>
    <row r="63" spans="1:5" x14ac:dyDescent="0.3">
      <c r="A63" t="s">
        <v>16</v>
      </c>
      <c r="B63" t="s">
        <v>21</v>
      </c>
      <c r="C63">
        <v>4</v>
      </c>
      <c r="D63" s="1">
        <v>35334</v>
      </c>
      <c r="E63">
        <v>185.7110851275097</v>
      </c>
    </row>
    <row r="64" spans="1:5" x14ac:dyDescent="0.3">
      <c r="A64" t="s">
        <v>16</v>
      </c>
      <c r="B64" t="s">
        <v>21</v>
      </c>
      <c r="C64">
        <v>4</v>
      </c>
      <c r="D64" s="1">
        <v>35348</v>
      </c>
      <c r="E64">
        <v>176.95532398048354</v>
      </c>
    </row>
    <row r="65" spans="1:5" x14ac:dyDescent="0.3">
      <c r="A65" t="s">
        <v>16</v>
      </c>
      <c r="B65" t="s">
        <v>21</v>
      </c>
      <c r="C65">
        <v>4</v>
      </c>
      <c r="D65" s="1">
        <v>35360</v>
      </c>
      <c r="E65">
        <v>175.12399373565361</v>
      </c>
    </row>
    <row r="66" spans="1:5" x14ac:dyDescent="0.3">
      <c r="A66" t="s">
        <v>16</v>
      </c>
      <c r="B66" t="s">
        <v>21</v>
      </c>
      <c r="C66">
        <v>4</v>
      </c>
      <c r="D66" s="1">
        <v>35374</v>
      </c>
      <c r="E66">
        <v>152.26854822785583</v>
      </c>
    </row>
    <row r="67" spans="1:5" x14ac:dyDescent="0.3">
      <c r="A67" t="s">
        <v>16</v>
      </c>
      <c r="B67" t="s">
        <v>21</v>
      </c>
      <c r="C67">
        <v>4</v>
      </c>
      <c r="D67" s="1">
        <v>35389</v>
      </c>
      <c r="E67">
        <v>151.86866913547345</v>
      </c>
    </row>
    <row r="68" spans="1:5" x14ac:dyDescent="0.3">
      <c r="A68" t="s">
        <v>16</v>
      </c>
      <c r="B68" t="s">
        <v>21</v>
      </c>
      <c r="C68">
        <v>4</v>
      </c>
      <c r="D68" s="1">
        <v>35402</v>
      </c>
      <c r="E68">
        <v>142.39793435909462</v>
      </c>
    </row>
    <row r="69" spans="1:5" x14ac:dyDescent="0.3">
      <c r="A69" t="s">
        <v>16</v>
      </c>
      <c r="B69" t="s">
        <v>21</v>
      </c>
      <c r="C69">
        <v>4</v>
      </c>
      <c r="D69" s="1">
        <v>35416</v>
      </c>
      <c r="E69">
        <v>133.769895978139</v>
      </c>
    </row>
    <row r="70" spans="1:5" x14ac:dyDescent="0.3">
      <c r="A70" t="s">
        <v>16</v>
      </c>
      <c r="B70" t="s">
        <v>21</v>
      </c>
      <c r="C70">
        <v>4</v>
      </c>
      <c r="D70" s="1">
        <v>35439</v>
      </c>
      <c r="E70">
        <v>123.85839198014361</v>
      </c>
    </row>
    <row r="71" spans="1:5" x14ac:dyDescent="0.3">
      <c r="A71" t="s">
        <v>16</v>
      </c>
      <c r="B71" t="s">
        <v>21</v>
      </c>
      <c r="C71">
        <v>4</v>
      </c>
      <c r="D71" s="1">
        <v>35467</v>
      </c>
      <c r="E71">
        <v>111.26301793312224</v>
      </c>
    </row>
    <row r="72" spans="1:5" x14ac:dyDescent="0.3">
      <c r="A72" t="s">
        <v>16</v>
      </c>
      <c r="B72" t="s">
        <v>21</v>
      </c>
      <c r="C72">
        <v>4</v>
      </c>
      <c r="D72" s="1">
        <v>35494</v>
      </c>
      <c r="E72">
        <v>114.39840789155198</v>
      </c>
    </row>
    <row r="73" spans="1:5" x14ac:dyDescent="0.3">
      <c r="A73" t="s">
        <v>16</v>
      </c>
      <c r="B73" t="s">
        <v>21</v>
      </c>
      <c r="C73">
        <v>4</v>
      </c>
      <c r="D73" s="1">
        <v>35522</v>
      </c>
      <c r="E73">
        <v>100.62993958440249</v>
      </c>
    </row>
    <row r="74" spans="1:5" x14ac:dyDescent="0.3">
      <c r="A74" t="s">
        <v>16</v>
      </c>
      <c r="B74" t="s">
        <v>21</v>
      </c>
      <c r="C74">
        <v>4</v>
      </c>
      <c r="D74" s="1">
        <v>35536</v>
      </c>
      <c r="E74">
        <v>182.91787839510755</v>
      </c>
    </row>
    <row r="75" spans="1:5" x14ac:dyDescent="0.3">
      <c r="A75" t="s">
        <v>16</v>
      </c>
      <c r="B75" t="s">
        <v>21</v>
      </c>
      <c r="C75">
        <v>4</v>
      </c>
      <c r="D75" s="1">
        <v>35550</v>
      </c>
      <c r="E75">
        <v>163.29050789869405</v>
      </c>
    </row>
    <row r="76" spans="1:5" x14ac:dyDescent="0.3">
      <c r="A76" t="s">
        <v>16</v>
      </c>
      <c r="B76" t="s">
        <v>21</v>
      </c>
      <c r="C76">
        <v>4</v>
      </c>
      <c r="D76" s="1">
        <v>35564</v>
      </c>
      <c r="E76">
        <v>169.16600596140955</v>
      </c>
    </row>
    <row r="77" spans="1:5" x14ac:dyDescent="0.3">
      <c r="A77" t="s">
        <v>16</v>
      </c>
      <c r="B77" t="s">
        <v>21</v>
      </c>
      <c r="C77">
        <v>4</v>
      </c>
      <c r="D77" s="1">
        <v>35591</v>
      </c>
      <c r="E77">
        <v>183.57835194243188</v>
      </c>
    </row>
    <row r="78" spans="1:5" x14ac:dyDescent="0.3">
      <c r="A78" t="s">
        <v>16</v>
      </c>
      <c r="B78" t="s">
        <v>22</v>
      </c>
      <c r="C78">
        <v>8</v>
      </c>
      <c r="D78" s="1">
        <v>35275</v>
      </c>
      <c r="E78">
        <v>150.9633574239212</v>
      </c>
    </row>
    <row r="79" spans="1:5" x14ac:dyDescent="0.3">
      <c r="A79" t="s">
        <v>16</v>
      </c>
      <c r="B79" t="s">
        <v>22</v>
      </c>
      <c r="C79">
        <v>8</v>
      </c>
      <c r="D79" s="1">
        <v>35292</v>
      </c>
      <c r="E79">
        <v>206.82338274807677</v>
      </c>
    </row>
    <row r="80" spans="1:5" x14ac:dyDescent="0.3">
      <c r="A80" t="s">
        <v>16</v>
      </c>
      <c r="B80" t="s">
        <v>22</v>
      </c>
      <c r="C80">
        <v>8</v>
      </c>
      <c r="D80" s="1">
        <v>35305</v>
      </c>
      <c r="E80">
        <v>202.18956301504664</v>
      </c>
    </row>
    <row r="81" spans="1:5" x14ac:dyDescent="0.3">
      <c r="A81" t="s">
        <v>16</v>
      </c>
      <c r="B81" t="s">
        <v>22</v>
      </c>
      <c r="C81">
        <v>8</v>
      </c>
      <c r="D81" s="1">
        <v>35320</v>
      </c>
      <c r="E81">
        <v>194.44541350961936</v>
      </c>
    </row>
    <row r="82" spans="1:5" x14ac:dyDescent="0.3">
      <c r="A82" t="s">
        <v>16</v>
      </c>
      <c r="B82" t="s">
        <v>22</v>
      </c>
      <c r="C82">
        <v>8</v>
      </c>
      <c r="D82" s="1">
        <v>35334</v>
      </c>
      <c r="E82">
        <v>185.61501316610548</v>
      </c>
    </row>
    <row r="83" spans="1:5" x14ac:dyDescent="0.3">
      <c r="A83" t="s">
        <v>16</v>
      </c>
      <c r="B83" t="s">
        <v>22</v>
      </c>
      <c r="C83">
        <v>8</v>
      </c>
      <c r="D83" s="1">
        <v>35348</v>
      </c>
      <c r="E83">
        <v>177.88907477707852</v>
      </c>
    </row>
    <row r="84" spans="1:5" x14ac:dyDescent="0.3">
      <c r="A84" t="s">
        <v>16</v>
      </c>
      <c r="B84" t="s">
        <v>22</v>
      </c>
      <c r="C84">
        <v>8</v>
      </c>
      <c r="D84" s="1">
        <v>35360</v>
      </c>
      <c r="E84">
        <v>174.24283508262397</v>
      </c>
    </row>
    <row r="85" spans="1:5" x14ac:dyDescent="0.3">
      <c r="A85" t="s">
        <v>16</v>
      </c>
      <c r="B85" t="s">
        <v>22</v>
      </c>
      <c r="C85">
        <v>8</v>
      </c>
      <c r="D85" s="1">
        <v>35374</v>
      </c>
      <c r="E85">
        <v>155.98919615896301</v>
      </c>
    </row>
    <row r="86" spans="1:5" x14ac:dyDescent="0.3">
      <c r="A86" t="s">
        <v>16</v>
      </c>
      <c r="B86" t="s">
        <v>22</v>
      </c>
      <c r="C86">
        <v>8</v>
      </c>
      <c r="D86" s="1">
        <v>35389</v>
      </c>
      <c r="E86">
        <v>157.40732747866829</v>
      </c>
    </row>
    <row r="87" spans="1:5" x14ac:dyDescent="0.3">
      <c r="A87" t="s">
        <v>16</v>
      </c>
      <c r="B87" t="s">
        <v>22</v>
      </c>
      <c r="C87">
        <v>8</v>
      </c>
      <c r="D87" s="1">
        <v>35402</v>
      </c>
      <c r="E87">
        <v>150.95610092130528</v>
      </c>
    </row>
    <row r="88" spans="1:5" x14ac:dyDescent="0.3">
      <c r="A88" t="s">
        <v>16</v>
      </c>
      <c r="B88" t="s">
        <v>22</v>
      </c>
      <c r="C88">
        <v>8</v>
      </c>
      <c r="D88" s="1">
        <v>35416</v>
      </c>
      <c r="E88">
        <v>144.0145582918172</v>
      </c>
    </row>
    <row r="89" spans="1:5" x14ac:dyDescent="0.3">
      <c r="A89" t="s">
        <v>16</v>
      </c>
      <c r="B89" t="s">
        <v>22</v>
      </c>
      <c r="C89">
        <v>8</v>
      </c>
      <c r="D89" s="1">
        <v>35439</v>
      </c>
      <c r="E89">
        <v>132.22259322942034</v>
      </c>
    </row>
    <row r="90" spans="1:5" x14ac:dyDescent="0.3">
      <c r="A90" t="s">
        <v>16</v>
      </c>
      <c r="B90" t="s">
        <v>22</v>
      </c>
      <c r="C90">
        <v>8</v>
      </c>
      <c r="D90" s="1">
        <v>35467</v>
      </c>
      <c r="E90">
        <v>120.82006768879845</v>
      </c>
    </row>
    <row r="91" spans="1:5" x14ac:dyDescent="0.3">
      <c r="A91" t="s">
        <v>16</v>
      </c>
      <c r="B91" t="s">
        <v>22</v>
      </c>
      <c r="C91">
        <v>8</v>
      </c>
      <c r="D91" s="1">
        <v>35494</v>
      </c>
      <c r="E91">
        <v>125.52786589806021</v>
      </c>
    </row>
    <row r="92" spans="1:5" x14ac:dyDescent="0.3">
      <c r="A92" t="s">
        <v>16</v>
      </c>
      <c r="B92" t="s">
        <v>22</v>
      </c>
      <c r="C92">
        <v>8</v>
      </c>
      <c r="D92" s="1">
        <v>35522</v>
      </c>
      <c r="E92">
        <v>114.20166915133575</v>
      </c>
    </row>
    <row r="93" spans="1:5" x14ac:dyDescent="0.3">
      <c r="A93" t="s">
        <v>16</v>
      </c>
      <c r="B93" t="s">
        <v>22</v>
      </c>
      <c r="C93">
        <v>8</v>
      </c>
      <c r="D93" s="1">
        <v>35536</v>
      </c>
      <c r="E93">
        <v>179.51477211419677</v>
      </c>
    </row>
    <row r="94" spans="1:5" x14ac:dyDescent="0.3">
      <c r="A94" t="s">
        <v>16</v>
      </c>
      <c r="B94" t="s">
        <v>22</v>
      </c>
      <c r="C94">
        <v>8</v>
      </c>
      <c r="D94" s="1">
        <v>35550</v>
      </c>
      <c r="E94">
        <v>164.12707850195022</v>
      </c>
    </row>
    <row r="95" spans="1:5" x14ac:dyDescent="0.3">
      <c r="A95" t="s">
        <v>16</v>
      </c>
      <c r="B95" t="s">
        <v>22</v>
      </c>
      <c r="C95">
        <v>8</v>
      </c>
      <c r="D95" s="1">
        <v>35564</v>
      </c>
      <c r="E95">
        <v>162.39594377941569</v>
      </c>
    </row>
    <row r="96" spans="1:5" x14ac:dyDescent="0.3">
      <c r="A96" t="s">
        <v>16</v>
      </c>
      <c r="B96" t="s">
        <v>22</v>
      </c>
      <c r="C96">
        <v>8</v>
      </c>
      <c r="D96" s="1">
        <v>35591</v>
      </c>
      <c r="E96">
        <v>170.50909068764093</v>
      </c>
    </row>
    <row r="97" spans="1:5" x14ac:dyDescent="0.3">
      <c r="A97" t="s">
        <v>16</v>
      </c>
      <c r="B97" t="s">
        <v>23</v>
      </c>
      <c r="C97">
        <v>16</v>
      </c>
      <c r="D97" s="1">
        <v>35275</v>
      </c>
      <c r="E97">
        <v>169.1216049230471</v>
      </c>
    </row>
    <row r="98" spans="1:5" x14ac:dyDescent="0.3">
      <c r="A98" t="s">
        <v>16</v>
      </c>
      <c r="B98" t="s">
        <v>23</v>
      </c>
      <c r="C98">
        <v>16</v>
      </c>
      <c r="D98" s="1">
        <v>35292</v>
      </c>
      <c r="E98">
        <v>214.02576324202553</v>
      </c>
    </row>
    <row r="99" spans="1:5" x14ac:dyDescent="0.3">
      <c r="A99" t="s">
        <v>16</v>
      </c>
      <c r="B99" t="s">
        <v>23</v>
      </c>
      <c r="C99">
        <v>16</v>
      </c>
      <c r="D99" s="1">
        <v>35305</v>
      </c>
      <c r="E99">
        <v>207.32411512671749</v>
      </c>
    </row>
    <row r="100" spans="1:5" x14ac:dyDescent="0.3">
      <c r="A100" t="s">
        <v>16</v>
      </c>
      <c r="B100" t="s">
        <v>23</v>
      </c>
      <c r="C100">
        <v>16</v>
      </c>
      <c r="D100" s="1">
        <v>35320</v>
      </c>
      <c r="E100">
        <v>201.38598910184555</v>
      </c>
    </row>
    <row r="101" spans="1:5" x14ac:dyDescent="0.3">
      <c r="A101" t="s">
        <v>16</v>
      </c>
      <c r="B101" t="s">
        <v>23</v>
      </c>
      <c r="C101">
        <v>16</v>
      </c>
      <c r="D101" s="1">
        <v>35334</v>
      </c>
      <c r="E101">
        <v>190.24124197542591</v>
      </c>
    </row>
    <row r="102" spans="1:5" x14ac:dyDescent="0.3">
      <c r="A102" t="s">
        <v>16</v>
      </c>
      <c r="B102" t="s">
        <v>23</v>
      </c>
      <c r="C102">
        <v>16</v>
      </c>
      <c r="D102" s="1">
        <v>35348</v>
      </c>
      <c r="E102">
        <v>182.05100502274826</v>
      </c>
    </row>
    <row r="103" spans="1:5" x14ac:dyDescent="0.3">
      <c r="A103" t="s">
        <v>16</v>
      </c>
      <c r="B103" t="s">
        <v>23</v>
      </c>
      <c r="C103">
        <v>16</v>
      </c>
      <c r="D103" s="1">
        <v>35360</v>
      </c>
      <c r="E103">
        <v>178.10118458547061</v>
      </c>
    </row>
    <row r="104" spans="1:5" x14ac:dyDescent="0.3">
      <c r="A104" t="s">
        <v>16</v>
      </c>
      <c r="B104" t="s">
        <v>23</v>
      </c>
      <c r="C104">
        <v>16</v>
      </c>
      <c r="D104" s="1">
        <v>35374</v>
      </c>
      <c r="E104">
        <v>159.18166066273386</v>
      </c>
    </row>
    <row r="105" spans="1:5" x14ac:dyDescent="0.3">
      <c r="A105" t="s">
        <v>16</v>
      </c>
      <c r="B105" t="s">
        <v>23</v>
      </c>
      <c r="C105">
        <v>16</v>
      </c>
      <c r="D105" s="1">
        <v>35389</v>
      </c>
      <c r="E105">
        <v>160.7055493854574</v>
      </c>
    </row>
    <row r="106" spans="1:5" x14ac:dyDescent="0.3">
      <c r="A106" t="s">
        <v>16</v>
      </c>
      <c r="B106" t="s">
        <v>23</v>
      </c>
      <c r="C106">
        <v>16</v>
      </c>
      <c r="D106" s="1">
        <v>35402</v>
      </c>
      <c r="E106">
        <v>154.58721069920571</v>
      </c>
    </row>
    <row r="107" spans="1:5" x14ac:dyDescent="0.3">
      <c r="A107" t="s">
        <v>16</v>
      </c>
      <c r="B107" t="s">
        <v>23</v>
      </c>
      <c r="C107">
        <v>16</v>
      </c>
      <c r="D107" s="1">
        <v>35416</v>
      </c>
      <c r="E107">
        <v>145.42408108761236</v>
      </c>
    </row>
    <row r="108" spans="1:5" x14ac:dyDescent="0.3">
      <c r="A108" t="s">
        <v>16</v>
      </c>
      <c r="B108" t="s">
        <v>23</v>
      </c>
      <c r="C108">
        <v>16</v>
      </c>
      <c r="D108" s="1">
        <v>35439</v>
      </c>
      <c r="E108">
        <v>136.14882280764692</v>
      </c>
    </row>
    <row r="109" spans="1:5" x14ac:dyDescent="0.3">
      <c r="A109" t="s">
        <v>16</v>
      </c>
      <c r="B109" t="s">
        <v>23</v>
      </c>
      <c r="C109">
        <v>16</v>
      </c>
      <c r="D109" s="1">
        <v>35467</v>
      </c>
      <c r="E109">
        <v>124.35177762821345</v>
      </c>
    </row>
    <row r="110" spans="1:5" x14ac:dyDescent="0.3">
      <c r="A110" t="s">
        <v>16</v>
      </c>
      <c r="B110" t="s">
        <v>23</v>
      </c>
      <c r="C110">
        <v>16</v>
      </c>
      <c r="D110" s="1">
        <v>35494</v>
      </c>
      <c r="E110">
        <v>128.24191695158416</v>
      </c>
    </row>
    <row r="111" spans="1:5" x14ac:dyDescent="0.3">
      <c r="A111" t="s">
        <v>16</v>
      </c>
      <c r="B111" t="s">
        <v>23</v>
      </c>
      <c r="C111">
        <v>16</v>
      </c>
      <c r="D111" s="1">
        <v>35522</v>
      </c>
      <c r="E111">
        <v>119.20029252668598</v>
      </c>
    </row>
    <row r="112" spans="1:5" x14ac:dyDescent="0.3">
      <c r="A112" t="s">
        <v>16</v>
      </c>
      <c r="B112" t="s">
        <v>23</v>
      </c>
      <c r="C112">
        <v>16</v>
      </c>
      <c r="D112" s="1">
        <v>35536</v>
      </c>
      <c r="E112">
        <v>179.51477211419677</v>
      </c>
    </row>
    <row r="113" spans="1:5" x14ac:dyDescent="0.3">
      <c r="A113" t="s">
        <v>16</v>
      </c>
      <c r="B113" t="s">
        <v>23</v>
      </c>
      <c r="C113">
        <v>16</v>
      </c>
      <c r="D113" s="1">
        <v>35550</v>
      </c>
      <c r="E113">
        <v>167.9532791004051</v>
      </c>
    </row>
    <row r="114" spans="1:5" x14ac:dyDescent="0.3">
      <c r="A114" t="s">
        <v>16</v>
      </c>
      <c r="B114" t="s">
        <v>23</v>
      </c>
      <c r="C114">
        <v>16</v>
      </c>
      <c r="D114" s="1">
        <v>35564</v>
      </c>
      <c r="E114">
        <v>167.68370850270514</v>
      </c>
    </row>
    <row r="115" spans="1:5" x14ac:dyDescent="0.3">
      <c r="A115" t="s">
        <v>16</v>
      </c>
      <c r="B115" t="s">
        <v>23</v>
      </c>
      <c r="C115">
        <v>16</v>
      </c>
      <c r="D115" s="1">
        <v>35591</v>
      </c>
      <c r="E115">
        <v>177.53527048891141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4.4" x14ac:dyDescent="0.3"/>
  <cols>
    <col min="1" max="1" width="14.5546875" bestFit="1" customWidth="1"/>
    <col min="2" max="2" width="10.5546875" bestFit="1" customWidth="1"/>
  </cols>
  <sheetData>
    <row r="1" spans="1:3" x14ac:dyDescent="0.3">
      <c r="A1" t="s">
        <v>0</v>
      </c>
      <c r="B1" t="s">
        <v>18</v>
      </c>
      <c r="C1" t="s">
        <v>24</v>
      </c>
    </row>
    <row r="2" spans="1:3" x14ac:dyDescent="0.3">
      <c r="A2" t="s">
        <v>16</v>
      </c>
      <c r="B2" s="1">
        <v>35461</v>
      </c>
      <c r="C2">
        <v>12.121851647490036</v>
      </c>
    </row>
    <row r="3" spans="1:3" x14ac:dyDescent="0.3">
      <c r="A3" t="s">
        <v>16</v>
      </c>
      <c r="B3" s="1">
        <f>EOMONTH(B2,1)</f>
        <v>35489</v>
      </c>
      <c r="C3">
        <v>12.343995306963409</v>
      </c>
    </row>
    <row r="4" spans="1:3" x14ac:dyDescent="0.3">
      <c r="A4" t="s">
        <v>16</v>
      </c>
      <c r="B4" s="1">
        <f t="shared" ref="B4:B30" si="0">EOMONTH(B3,1)</f>
        <v>35520</v>
      </c>
      <c r="C4">
        <v>12.735547597158529</v>
      </c>
    </row>
    <row r="5" spans="1:3" x14ac:dyDescent="0.3">
      <c r="A5" t="s">
        <v>16</v>
      </c>
      <c r="B5" s="1">
        <f t="shared" si="0"/>
        <v>35550</v>
      </c>
      <c r="C5">
        <v>9.1811987804487085</v>
      </c>
    </row>
    <row r="6" spans="1:3" x14ac:dyDescent="0.3">
      <c r="A6" t="s">
        <v>16</v>
      </c>
      <c r="B6" s="1">
        <f t="shared" si="0"/>
        <v>35581</v>
      </c>
      <c r="C6">
        <v>8.3687289803247573</v>
      </c>
    </row>
    <row r="7" spans="1:3" x14ac:dyDescent="0.3">
      <c r="A7" t="s">
        <v>16</v>
      </c>
      <c r="B7" s="1">
        <f t="shared" si="0"/>
        <v>35611</v>
      </c>
      <c r="C7">
        <v>8.0661618442851371</v>
      </c>
    </row>
    <row r="8" spans="1:3" x14ac:dyDescent="0.3">
      <c r="A8" t="s">
        <v>16</v>
      </c>
      <c r="B8" s="1">
        <f t="shared" si="0"/>
        <v>35642</v>
      </c>
      <c r="C8">
        <v>7.8189330258034841</v>
      </c>
    </row>
    <row r="9" spans="1:3" x14ac:dyDescent="0.3">
      <c r="A9" t="s">
        <v>16</v>
      </c>
      <c r="B9" s="1">
        <f t="shared" si="0"/>
        <v>35673</v>
      </c>
      <c r="C9">
        <v>8.2398489738840759</v>
      </c>
    </row>
    <row r="10" spans="1:3" x14ac:dyDescent="0.3">
      <c r="A10" t="s">
        <v>16</v>
      </c>
      <c r="B10" s="1">
        <f t="shared" si="0"/>
        <v>35703</v>
      </c>
      <c r="C10">
        <v>9.3340038721816398</v>
      </c>
    </row>
    <row r="11" spans="1:3" x14ac:dyDescent="0.3">
      <c r="A11" t="s">
        <v>16</v>
      </c>
      <c r="B11" s="1">
        <f t="shared" si="0"/>
        <v>35734</v>
      </c>
      <c r="C11">
        <v>10.289440196249025</v>
      </c>
    </row>
    <row r="12" spans="1:3" x14ac:dyDescent="0.3">
      <c r="A12" t="s">
        <v>16</v>
      </c>
      <c r="B12" s="1">
        <f t="shared" si="0"/>
        <v>35764</v>
      </c>
      <c r="C12">
        <v>10.382511301365486</v>
      </c>
    </row>
    <row r="13" spans="1:3" x14ac:dyDescent="0.3">
      <c r="A13" t="s">
        <v>16</v>
      </c>
      <c r="B13" s="1">
        <f t="shared" si="0"/>
        <v>35795</v>
      </c>
      <c r="C13">
        <v>10.29216312352051</v>
      </c>
    </row>
    <row r="14" spans="1:3" x14ac:dyDescent="0.3">
      <c r="A14" t="s">
        <v>16</v>
      </c>
      <c r="B14" s="1">
        <f t="shared" si="0"/>
        <v>35826</v>
      </c>
      <c r="C14">
        <v>14.165790954147262</v>
      </c>
    </row>
    <row r="15" spans="1:3" x14ac:dyDescent="0.3">
      <c r="A15" t="s">
        <v>16</v>
      </c>
      <c r="B15" s="1">
        <f t="shared" si="0"/>
        <v>35854</v>
      </c>
      <c r="C15">
        <v>14.14037244410795</v>
      </c>
    </row>
    <row r="16" spans="1:3" x14ac:dyDescent="0.3">
      <c r="A16" t="s">
        <v>16</v>
      </c>
      <c r="B16" s="1">
        <f t="shared" si="0"/>
        <v>35885</v>
      </c>
      <c r="C16">
        <v>12.323056210191114</v>
      </c>
    </row>
    <row r="17" spans="1:3" x14ac:dyDescent="0.3">
      <c r="A17" t="s">
        <v>16</v>
      </c>
      <c r="B17" s="1">
        <f t="shared" si="0"/>
        <v>35915</v>
      </c>
      <c r="C17">
        <v>11.155993708832277</v>
      </c>
    </row>
    <row r="18" spans="1:3" x14ac:dyDescent="0.3">
      <c r="A18" t="s">
        <v>16</v>
      </c>
      <c r="B18" s="1">
        <f t="shared" si="0"/>
        <v>35946</v>
      </c>
      <c r="C18">
        <v>8.7708675038193764</v>
      </c>
    </row>
    <row r="19" spans="1:3" x14ac:dyDescent="0.3">
      <c r="A19" t="s">
        <v>16</v>
      </c>
      <c r="B19" s="1">
        <f t="shared" si="0"/>
        <v>35976</v>
      </c>
      <c r="C19">
        <v>7.9416945244039461</v>
      </c>
    </row>
    <row r="20" spans="1:3" x14ac:dyDescent="0.3">
      <c r="A20" t="s">
        <v>16</v>
      </c>
      <c r="B20" s="1">
        <f t="shared" si="0"/>
        <v>36007</v>
      </c>
      <c r="C20">
        <v>7.3768208359985126</v>
      </c>
    </row>
    <row r="21" spans="1:3" x14ac:dyDescent="0.3">
      <c r="A21" t="s">
        <v>16</v>
      </c>
      <c r="B21" s="1">
        <f t="shared" si="0"/>
        <v>36038</v>
      </c>
      <c r="C21">
        <v>7.9603953268639405</v>
      </c>
    </row>
    <row r="22" spans="1:3" x14ac:dyDescent="0.3">
      <c r="A22" t="s">
        <v>16</v>
      </c>
      <c r="B22" s="1">
        <f t="shared" si="0"/>
        <v>36068</v>
      </c>
      <c r="C22">
        <v>8.7506212588492343</v>
      </c>
    </row>
    <row r="23" spans="1:3" x14ac:dyDescent="0.3">
      <c r="A23" t="s">
        <v>16</v>
      </c>
      <c r="B23" s="1">
        <f t="shared" si="0"/>
        <v>36099</v>
      </c>
      <c r="C23">
        <v>9.317809470879487</v>
      </c>
    </row>
    <row r="24" spans="1:3" x14ac:dyDescent="0.3">
      <c r="A24" t="s">
        <v>16</v>
      </c>
      <c r="B24" s="1">
        <f t="shared" si="0"/>
        <v>36129</v>
      </c>
      <c r="C24">
        <v>10.307153557247581</v>
      </c>
    </row>
    <row r="25" spans="1:3" x14ac:dyDescent="0.3">
      <c r="A25" t="s">
        <v>16</v>
      </c>
      <c r="B25" s="1">
        <f t="shared" si="0"/>
        <v>36160</v>
      </c>
      <c r="C25">
        <v>10.721326803922032</v>
      </c>
    </row>
    <row r="26" spans="1:3" x14ac:dyDescent="0.3">
      <c r="A26" t="s">
        <v>16</v>
      </c>
      <c r="B26" s="1">
        <f t="shared" si="0"/>
        <v>36191</v>
      </c>
      <c r="C26">
        <v>11.465810359771984</v>
      </c>
    </row>
    <row r="27" spans="1:3" x14ac:dyDescent="0.3">
      <c r="A27" t="s">
        <v>16</v>
      </c>
      <c r="B27" s="1">
        <f t="shared" si="0"/>
        <v>36219</v>
      </c>
      <c r="C27">
        <v>11.474705140019111</v>
      </c>
    </row>
    <row r="28" spans="1:3" x14ac:dyDescent="0.3">
      <c r="A28" t="s">
        <v>16</v>
      </c>
      <c r="B28" s="1">
        <f t="shared" si="0"/>
        <v>36250</v>
      </c>
      <c r="C28">
        <v>17.795044425792074</v>
      </c>
    </row>
    <row r="29" spans="1:3" x14ac:dyDescent="0.3">
      <c r="A29" t="s">
        <v>16</v>
      </c>
      <c r="B29" s="1">
        <f t="shared" si="0"/>
        <v>36280</v>
      </c>
      <c r="C29">
        <v>13.546130877463302</v>
      </c>
    </row>
    <row r="30" spans="1:3" x14ac:dyDescent="0.3">
      <c r="A30" t="s">
        <v>16</v>
      </c>
      <c r="B30" s="1">
        <f t="shared" si="0"/>
        <v>36311</v>
      </c>
      <c r="C30">
        <v>8.2271975504273218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:E11"/>
    </sheetView>
  </sheetViews>
  <sheetFormatPr defaultRowHeight="14.4" x14ac:dyDescent="0.3"/>
  <cols>
    <col min="1" max="1" width="14.5546875" bestFit="1" customWidth="1"/>
    <col min="2" max="2" width="10.5546875" bestFit="1" customWidth="1"/>
  </cols>
  <sheetData>
    <row r="1" spans="1:5" x14ac:dyDescent="0.3">
      <c r="A1" t="s">
        <v>0</v>
      </c>
      <c r="B1" t="s">
        <v>18</v>
      </c>
      <c r="C1" t="s">
        <v>25</v>
      </c>
      <c r="D1" t="s">
        <v>26</v>
      </c>
      <c r="E1" t="s">
        <v>27</v>
      </c>
    </row>
    <row r="2" spans="1:5" x14ac:dyDescent="0.3">
      <c r="A2" t="s">
        <v>16</v>
      </c>
      <c r="B2" s="1">
        <v>35543</v>
      </c>
      <c r="C2">
        <v>0.92400153002443319</v>
      </c>
      <c r="D2">
        <v>1.3688911555917529</v>
      </c>
      <c r="E2">
        <v>2.7720045900732995</v>
      </c>
    </row>
    <row r="3" spans="1:5" x14ac:dyDescent="0.3">
      <c r="A3" t="s">
        <v>16</v>
      </c>
      <c r="B3" s="1">
        <v>35577</v>
      </c>
      <c r="C3">
        <v>1.0458881392973438</v>
      </c>
      <c r="D3">
        <v>1.5494639100701388</v>
      </c>
      <c r="E3">
        <v>3.1376644178920317</v>
      </c>
    </row>
    <row r="4" spans="1:5" x14ac:dyDescent="0.3">
      <c r="A4" t="s">
        <v>16</v>
      </c>
      <c r="B4" s="1">
        <v>35635</v>
      </c>
      <c r="C4">
        <v>1.2871650730676041</v>
      </c>
      <c r="D4">
        <v>1.9069112193594133</v>
      </c>
      <c r="E4">
        <v>3.861495219202812</v>
      </c>
    </row>
    <row r="5" spans="1:5" x14ac:dyDescent="0.3">
      <c r="A5" t="s">
        <v>16</v>
      </c>
      <c r="B5" s="1">
        <v>35689</v>
      </c>
      <c r="C5">
        <v>1.4837273319662794</v>
      </c>
      <c r="D5">
        <v>2.1981145658759691</v>
      </c>
      <c r="E5">
        <v>4.4511819958988381</v>
      </c>
    </row>
    <row r="6" spans="1:5" x14ac:dyDescent="0.3">
      <c r="A6" t="s">
        <v>16</v>
      </c>
      <c r="B6" s="1">
        <v>35759</v>
      </c>
      <c r="C6">
        <v>3.5494342650103525</v>
      </c>
      <c r="D6">
        <v>5.2584211333486701</v>
      </c>
      <c r="E6">
        <v>10.648302795031057</v>
      </c>
    </row>
    <row r="7" spans="1:5" x14ac:dyDescent="0.3">
      <c r="A7" t="s">
        <v>16</v>
      </c>
      <c r="B7" s="1">
        <v>35822</v>
      </c>
      <c r="C7">
        <v>2.6727717412983574</v>
      </c>
      <c r="D7">
        <v>3.9596618389605291</v>
      </c>
      <c r="E7">
        <v>8.0183152238950726</v>
      </c>
    </row>
    <row r="8" spans="1:5" x14ac:dyDescent="0.3">
      <c r="A8" t="s">
        <v>16</v>
      </c>
      <c r="B8" s="1">
        <v>35878</v>
      </c>
      <c r="C8">
        <v>3.7046428030505827</v>
      </c>
      <c r="D8">
        <v>5.4883597082230855</v>
      </c>
      <c r="E8">
        <v>11.113928409151749</v>
      </c>
    </row>
    <row r="9" spans="1:5" x14ac:dyDescent="0.3">
      <c r="A9" t="s">
        <v>16</v>
      </c>
      <c r="B9" s="1">
        <v>35941</v>
      </c>
      <c r="C9">
        <v>4.2755361624585264</v>
      </c>
      <c r="D9">
        <v>6.3341276480867057</v>
      </c>
      <c r="E9">
        <v>12.826608487375578</v>
      </c>
    </row>
    <row r="10" spans="1:5" x14ac:dyDescent="0.3">
      <c r="A10" t="s">
        <v>16</v>
      </c>
      <c r="B10" s="1">
        <v>36054</v>
      </c>
      <c r="C10">
        <v>3.6925991345531775</v>
      </c>
      <c r="D10">
        <v>5.4705172363750769</v>
      </c>
      <c r="E10">
        <v>11.077797403659533</v>
      </c>
    </row>
    <row r="11" spans="1:5" x14ac:dyDescent="0.3">
      <c r="A11" t="s">
        <v>16</v>
      </c>
      <c r="B11" s="1">
        <v>36279</v>
      </c>
      <c r="C11">
        <v>6.6648726444131805</v>
      </c>
      <c r="D11">
        <v>9.8738853991306375</v>
      </c>
      <c r="E11">
        <v>19.994617933239542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ObservedWarraBlock1</vt:lpstr>
      <vt:lpstr>Moora</vt:lpstr>
      <vt:lpstr>MooraET</vt:lpstr>
      <vt:lpstr>MooraBiomass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2017-02-15T01:47:40Z</dcterms:modified>
</cp:coreProperties>
</file>