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60" yWindow="60" windowWidth="12390" windowHeight="5250" activeTab="4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J3" i="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2"/>
  <c r="C37" i="11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36"/>
  <c r="I81" i="5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80"/>
  <c r="A13" i="7" l="1"/>
  <c r="A12"/>
  <c r="A11"/>
  <c r="A10"/>
  <c r="A7"/>
  <c r="A6"/>
  <c r="A8"/>
  <c r="A9"/>
  <c r="A14"/>
  <c r="I79" i="5"/>
  <c r="I78"/>
  <c r="I77"/>
  <c r="I76"/>
  <c r="I75"/>
  <c r="I74"/>
  <c r="F37" i="8"/>
  <c r="G37" s="1"/>
  <c r="F31"/>
  <c r="G31" s="1"/>
  <c r="F25"/>
  <c r="G25" s="1"/>
  <c r="F19"/>
  <c r="G19" s="1"/>
  <c r="G13"/>
  <c r="F13"/>
  <c r="F7"/>
  <c r="G7" s="1"/>
  <c r="G35"/>
  <c r="G29"/>
  <c r="G11"/>
  <c r="G5"/>
  <c r="F35"/>
  <c r="F29"/>
  <c r="F23"/>
  <c r="G23" s="1"/>
  <c r="F17"/>
  <c r="G17" s="1"/>
  <c r="F11"/>
  <c r="F5"/>
  <c r="I60" i="5"/>
  <c r="I56"/>
  <c r="I52"/>
  <c r="I4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R3" s="1"/>
  <c r="T7" i="2"/>
  <c r="C4" i="4" s="1"/>
  <c r="R4" s="1"/>
  <c r="T8" i="2"/>
  <c r="C5" i="4" s="1"/>
  <c r="R5" s="1"/>
  <c r="T9" i="2"/>
  <c r="C6" i="4" s="1"/>
  <c r="R6" s="1"/>
  <c r="T10" i="2"/>
  <c r="C7" i="4" s="1"/>
  <c r="R7" s="1"/>
  <c r="T11" i="2"/>
  <c r="C8" i="4" s="1"/>
  <c r="R8" s="1"/>
  <c r="T12" i="2"/>
  <c r="T13"/>
  <c r="C10" i="4" s="1"/>
  <c r="R10" s="1"/>
  <c r="T14" i="2"/>
  <c r="C11" i="4" s="1"/>
  <c r="R11" s="1"/>
  <c r="T15" i="2"/>
  <c r="C12" i="4" s="1"/>
  <c r="R12" s="1"/>
  <c r="T16" i="2"/>
  <c r="C13" i="4" s="1"/>
  <c r="R13" s="1"/>
  <c r="T17" i="2"/>
  <c r="C14" i="4" s="1"/>
  <c r="R14" s="1"/>
  <c r="T18" i="2"/>
  <c r="C15" i="4" s="1"/>
  <c r="R15" s="1"/>
  <c r="T19" i="2"/>
  <c r="C16" i="4" s="1"/>
  <c r="R16" s="1"/>
  <c r="T20" i="2"/>
  <c r="C17" i="4" s="1"/>
  <c r="R17" s="1"/>
  <c r="T21" i="2"/>
  <c r="C18" i="4" s="1"/>
  <c r="R18" s="1"/>
  <c r="T22" i="2"/>
  <c r="C19" i="4" s="1"/>
  <c r="R19" s="1"/>
  <c r="T23" i="2"/>
  <c r="C20" i="4" s="1"/>
  <c r="R20" s="1"/>
  <c r="T24" i="2"/>
  <c r="C21" i="4" s="1"/>
  <c r="R21" s="1"/>
  <c r="T25" i="2"/>
  <c r="C22" i="4" s="1"/>
  <c r="R22" s="1"/>
  <c r="T26" i="2"/>
  <c r="C23" i="4" s="1"/>
  <c r="R23" s="1"/>
  <c r="T27" i="2"/>
  <c r="C24" i="4" s="1"/>
  <c r="R24" s="1"/>
  <c r="T28" i="2"/>
  <c r="C25" i="4" s="1"/>
  <c r="R25" s="1"/>
  <c r="T29" i="2"/>
  <c r="C26" i="4" s="1"/>
  <c r="R26" s="1"/>
  <c r="T30" i="2"/>
  <c r="C27" i="4" s="1"/>
  <c r="R27" s="1"/>
  <c r="T31" i="2"/>
  <c r="C28" i="4" s="1"/>
  <c r="R28" s="1"/>
  <c r="T32" i="2"/>
  <c r="C29" i="4" s="1"/>
  <c r="R29" s="1"/>
  <c r="T33" i="2"/>
  <c r="C30" i="4" s="1"/>
  <c r="R30" s="1"/>
  <c r="T34" i="2"/>
  <c r="C31" i="4" s="1"/>
  <c r="R31" s="1"/>
  <c r="T35" i="2"/>
  <c r="C32" i="4" s="1"/>
  <c r="R32" s="1"/>
  <c r="T36" i="2"/>
  <c r="C33" i="4" s="1"/>
  <c r="R33" s="1"/>
  <c r="T37" i="2"/>
  <c r="C34" i="4" s="1"/>
  <c r="R34" s="1"/>
  <c r="T38" i="2"/>
  <c r="C35" i="4" s="1"/>
  <c r="R35" s="1"/>
  <c r="T39" i="2"/>
  <c r="C36" i="4" s="1"/>
  <c r="R36" s="1"/>
  <c r="T40" i="2"/>
  <c r="C37" i="4" s="1"/>
  <c r="R37" s="1"/>
  <c r="T41" i="2"/>
  <c r="C38" i="4" s="1"/>
  <c r="R38" s="1"/>
  <c r="T42" i="2"/>
  <c r="C39" i="4" s="1"/>
  <c r="R39" s="1"/>
  <c r="T43" i="2"/>
  <c r="C40" i="4" s="1"/>
  <c r="R40" s="1"/>
  <c r="T44" i="2"/>
  <c r="C41" i="4" s="1"/>
  <c r="R41" s="1"/>
  <c r="T45" i="2"/>
  <c r="C42" i="4" s="1"/>
  <c r="R42" s="1"/>
  <c r="T46" i="2"/>
  <c r="C43" i="4" s="1"/>
  <c r="R43" s="1"/>
  <c r="T47" i="2"/>
  <c r="C44" i="4" s="1"/>
  <c r="R44" s="1"/>
  <c r="T48" i="2"/>
  <c r="C45" i="4" s="1"/>
  <c r="R45" s="1"/>
  <c r="T49" i="2"/>
  <c r="C46" i="4" s="1"/>
  <c r="R46" s="1"/>
  <c r="T50" i="2"/>
  <c r="C47" i="4" s="1"/>
  <c r="R47" s="1"/>
  <c r="T51" i="2"/>
  <c r="C48" i="4" s="1"/>
  <c r="R48" s="1"/>
  <c r="T52" i="2"/>
  <c r="C49" i="4" s="1"/>
  <c r="R49" s="1"/>
  <c r="T53" i="2"/>
  <c r="C50" i="4" s="1"/>
  <c r="R50" s="1"/>
  <c r="T54" i="2"/>
  <c r="C51" i="4" s="1"/>
  <c r="R51" s="1"/>
  <c r="T55" i="2"/>
  <c r="C52" i="4" s="1"/>
  <c r="R52" s="1"/>
  <c r="T56" i="2"/>
  <c r="C53" i="4" s="1"/>
  <c r="R53" s="1"/>
  <c r="T57" i="2"/>
  <c r="C54" i="4" s="1"/>
  <c r="R54" s="1"/>
  <c r="T58" i="2"/>
  <c r="C55" i="4" s="1"/>
  <c r="R55" s="1"/>
  <c r="T59" i="2"/>
  <c r="C56" i="4" s="1"/>
  <c r="R56" s="1"/>
  <c r="T60" i="2"/>
  <c r="C57" i="4" s="1"/>
  <c r="R57" s="1"/>
  <c r="T61" i="2"/>
  <c r="C58" i="4" s="1"/>
  <c r="R58" s="1"/>
  <c r="T62" i="2"/>
  <c r="C59" i="4" s="1"/>
  <c r="R59" s="1"/>
  <c r="T63" i="2"/>
  <c r="C60" i="4" s="1"/>
  <c r="R60" s="1"/>
  <c r="T64" i="2"/>
  <c r="C61" i="4" s="1"/>
  <c r="R61" s="1"/>
  <c r="T65" i="2"/>
  <c r="C62" i="4" s="1"/>
  <c r="R62" s="1"/>
  <c r="T66" i="2"/>
  <c r="C63" i="4" s="1"/>
  <c r="R63" s="1"/>
  <c r="T67" i="2"/>
  <c r="C64" i="4" s="1"/>
  <c r="R64" s="1"/>
  <c r="T68" i="2"/>
  <c r="C65" i="4" s="1"/>
  <c r="R65" s="1"/>
  <c r="T69" i="2"/>
  <c r="C66" i="4" s="1"/>
  <c r="R66" s="1"/>
  <c r="T70" i="2"/>
  <c r="C67" i="4" s="1"/>
  <c r="R67" s="1"/>
  <c r="T71" i="2"/>
  <c r="C68" i="4" s="1"/>
  <c r="R68" s="1"/>
  <c r="T72" i="2"/>
  <c r="C69" i="4" s="1"/>
  <c r="R69" s="1"/>
  <c r="T73" i="2"/>
  <c r="C70" i="4" s="1"/>
  <c r="R70" s="1"/>
  <c r="T74" i="2"/>
  <c r="C71" i="4" s="1"/>
  <c r="R71" s="1"/>
  <c r="T75" i="2"/>
  <c r="C72" i="4" s="1"/>
  <c r="R72" s="1"/>
  <c r="T76" i="2"/>
  <c r="C73" i="4" s="1"/>
  <c r="R73" s="1"/>
  <c r="T77" i="2"/>
  <c r="C74" i="4" s="1"/>
  <c r="R74" s="1"/>
  <c r="T78" i="2"/>
  <c r="C75" i="4" s="1"/>
  <c r="R75" s="1"/>
  <c r="T79" i="2"/>
  <c r="C76" i="4" s="1"/>
  <c r="R76" s="1"/>
  <c r="T80" i="2"/>
  <c r="C77" i="4" s="1"/>
  <c r="R77" s="1"/>
  <c r="T81" i="2"/>
  <c r="C78" i="4" s="1"/>
  <c r="R78" s="1"/>
  <c r="T82" i="2"/>
  <c r="C79" i="4" s="1"/>
  <c r="R79" s="1"/>
  <c r="T83" i="2"/>
  <c r="C80" i="4" s="1"/>
  <c r="R80" s="1"/>
  <c r="T84" i="2"/>
  <c r="C81" i="4" s="1"/>
  <c r="R81" s="1"/>
  <c r="T85" i="2"/>
  <c r="C82" i="4" s="1"/>
  <c r="R82" s="1"/>
  <c r="T86" i="2"/>
  <c r="C83" i="4" s="1"/>
  <c r="R83" s="1"/>
  <c r="T87" i="2"/>
  <c r="C84" i="4" s="1"/>
  <c r="R84" s="1"/>
  <c r="T88" i="2"/>
  <c r="C85" i="4" s="1"/>
  <c r="R85" s="1"/>
  <c r="T89" i="2"/>
  <c r="C86" i="4" s="1"/>
  <c r="R86" s="1"/>
  <c r="T90" i="2"/>
  <c r="C87" i="4" s="1"/>
  <c r="R87" s="1"/>
  <c r="T91" i="2"/>
  <c r="C88" i="4" s="1"/>
  <c r="R88" s="1"/>
  <c r="T92" i="2"/>
  <c r="C89" i="4" s="1"/>
  <c r="R89" s="1"/>
  <c r="T93" i="2"/>
  <c r="C90" i="4" s="1"/>
  <c r="R90" s="1"/>
  <c r="T94" i="2"/>
  <c r="C91" i="4" s="1"/>
  <c r="R91" s="1"/>
  <c r="T95" i="2"/>
  <c r="C92" i="4" s="1"/>
  <c r="R92" s="1"/>
  <c r="T96" i="2"/>
  <c r="C93" i="4" s="1"/>
  <c r="R93" s="1"/>
  <c r="T97" i="2"/>
  <c r="C94" i="4" s="1"/>
  <c r="R94" s="1"/>
  <c r="T98" i="2"/>
  <c r="C95" i="4" s="1"/>
  <c r="R95" s="1"/>
  <c r="T99" i="2"/>
  <c r="C96" i="4" s="1"/>
  <c r="R96" s="1"/>
  <c r="T100" i="2"/>
  <c r="C97" i="4" s="1"/>
  <c r="R97" s="1"/>
  <c r="T101" i="2"/>
  <c r="C98" i="4" s="1"/>
  <c r="R98" s="1"/>
  <c r="T102" i="2"/>
  <c r="C99" i="4" s="1"/>
  <c r="R99" s="1"/>
  <c r="T103" i="2"/>
  <c r="C100" i="4" s="1"/>
  <c r="R100" s="1"/>
  <c r="T104" i="2"/>
  <c r="C101" i="4" s="1"/>
  <c r="R101" s="1"/>
  <c r="T105" i="2"/>
  <c r="C102" i="4" s="1"/>
  <c r="R102" s="1"/>
  <c r="T106" i="2"/>
  <c r="C103" i="4" s="1"/>
  <c r="R103" s="1"/>
  <c r="T107" i="2"/>
  <c r="C104" i="4" s="1"/>
  <c r="R104" s="1"/>
  <c r="T108" i="2"/>
  <c r="C105" i="4" s="1"/>
  <c r="R105" s="1"/>
  <c r="T109" i="2"/>
  <c r="C106" i="4" s="1"/>
  <c r="R106" s="1"/>
  <c r="T110" i="2"/>
  <c r="C107" i="4" s="1"/>
  <c r="R107" s="1"/>
  <c r="T111" i="2"/>
  <c r="C108" i="4" s="1"/>
  <c r="R108" s="1"/>
  <c r="T112" i="2"/>
  <c r="C109" i="4" s="1"/>
  <c r="R109" s="1"/>
  <c r="T113" i="2"/>
  <c r="C110" i="4" s="1"/>
  <c r="R110" s="1"/>
  <c r="T114" i="2"/>
  <c r="C111" i="4" s="1"/>
  <c r="R111" s="1"/>
  <c r="T115" i="2"/>
  <c r="C112" i="4" s="1"/>
  <c r="R112" s="1"/>
  <c r="T116" i="2"/>
  <c r="C113" i="4" s="1"/>
  <c r="R113" s="1"/>
  <c r="T117" i="2"/>
  <c r="C114" i="4" s="1"/>
  <c r="R114" s="1"/>
  <c r="T118" i="2"/>
  <c r="C115" i="4" s="1"/>
  <c r="R115" s="1"/>
  <c r="T119" i="2"/>
  <c r="C116" i="4" s="1"/>
  <c r="R116" s="1"/>
  <c r="T120" i="2"/>
  <c r="C117" i="4" s="1"/>
  <c r="R117" s="1"/>
  <c r="T121" i="2"/>
  <c r="C118" i="4" s="1"/>
  <c r="R118" s="1"/>
  <c r="T122" i="2"/>
  <c r="C119" i="4" s="1"/>
  <c r="R119" s="1"/>
  <c r="T123" i="2"/>
  <c r="C120" i="4" s="1"/>
  <c r="R120" s="1"/>
  <c r="T124" i="2"/>
  <c r="C121" i="4" s="1"/>
  <c r="R121" s="1"/>
  <c r="T125" i="2"/>
  <c r="C122" i="4" s="1"/>
  <c r="R122" s="1"/>
  <c r="T126" i="2"/>
  <c r="C123" i="4" s="1"/>
  <c r="R123" s="1"/>
  <c r="T127" i="2"/>
  <c r="C124" i="4" s="1"/>
  <c r="R124" s="1"/>
  <c r="T128" i="2"/>
  <c r="C125" i="4" s="1"/>
  <c r="R125" s="1"/>
  <c r="T129" i="2"/>
  <c r="C126" i="4" s="1"/>
  <c r="R126" s="1"/>
  <c r="T130" i="2"/>
  <c r="C127" i="4" s="1"/>
  <c r="R127" s="1"/>
  <c r="T131" i="2"/>
  <c r="C128" i="4" s="1"/>
  <c r="R128" s="1"/>
  <c r="T132" i="2"/>
  <c r="C129" i="4" s="1"/>
  <c r="R129" s="1"/>
  <c r="T133" i="2"/>
  <c r="C130" i="4" s="1"/>
  <c r="R130" s="1"/>
  <c r="T134" i="2"/>
  <c r="C131" i="4" s="1"/>
  <c r="R131" s="1"/>
  <c r="T135" i="2"/>
  <c r="C132" i="4" s="1"/>
  <c r="R132" s="1"/>
  <c r="T136" i="2"/>
  <c r="C133" i="4" s="1"/>
  <c r="R133" s="1"/>
  <c r="T137" i="2"/>
  <c r="T138"/>
  <c r="C135" i="4" s="1"/>
  <c r="R135" s="1"/>
  <c r="T139" i="2"/>
  <c r="C136" i="4" s="1"/>
  <c r="R136" s="1"/>
  <c r="T140" i="2"/>
  <c r="C137" i="4" s="1"/>
  <c r="R137" s="1"/>
  <c r="T141" i="2"/>
  <c r="C138" i="4" s="1"/>
  <c r="R138" s="1"/>
  <c r="T142" i="2"/>
  <c r="C139" i="4" s="1"/>
  <c r="R139" s="1"/>
  <c r="T143" i="2"/>
  <c r="C140" i="4" s="1"/>
  <c r="R140" s="1"/>
  <c r="T144" i="2"/>
  <c r="C141" i="4" s="1"/>
  <c r="R141" s="1"/>
  <c r="T145" i="2"/>
  <c r="C142" i="4" s="1"/>
  <c r="R142" s="1"/>
  <c r="T146" i="2"/>
  <c r="C143" i="4" s="1"/>
  <c r="R143" s="1"/>
  <c r="T147" i="2"/>
  <c r="C144" i="4" s="1"/>
  <c r="R144" s="1"/>
  <c r="T148" i="2"/>
  <c r="C145" i="4" s="1"/>
  <c r="R145" s="1"/>
  <c r="T149" i="2"/>
  <c r="C146" i="4" s="1"/>
  <c r="R146" s="1"/>
  <c r="T150" i="2"/>
  <c r="C147" i="4" s="1"/>
  <c r="R147" s="1"/>
  <c r="T151" i="2"/>
  <c r="C148" i="4" s="1"/>
  <c r="R148" s="1"/>
  <c r="T152" i="2"/>
  <c r="C149" i="4" s="1"/>
  <c r="R149" s="1"/>
  <c r="T153" i="2"/>
  <c r="C150" i="4" s="1"/>
  <c r="R150" s="1"/>
  <c r="T154" i="2"/>
  <c r="C151" i="4" s="1"/>
  <c r="R151" s="1"/>
  <c r="T155" i="2"/>
  <c r="C152" i="4" s="1"/>
  <c r="R152" s="1"/>
  <c r="T156" i="2"/>
  <c r="C153" i="4" s="1"/>
  <c r="R153" s="1"/>
  <c r="T157" i="2"/>
  <c r="C154" i="4" s="1"/>
  <c r="R154" s="1"/>
  <c r="T158" i="2"/>
  <c r="C155" i="4" s="1"/>
  <c r="R155" s="1"/>
  <c r="T159" i="2"/>
  <c r="C156" i="4" s="1"/>
  <c r="R156" s="1"/>
  <c r="T160" i="2"/>
  <c r="C157" i="4" s="1"/>
  <c r="R157" s="1"/>
  <c r="T161" i="2"/>
  <c r="C158" i="4" s="1"/>
  <c r="R158" s="1"/>
  <c r="T162" i="2"/>
  <c r="C159" i="4" s="1"/>
  <c r="R159" s="1"/>
  <c r="T163" i="2"/>
  <c r="C160" i="4" s="1"/>
  <c r="R160" s="1"/>
  <c r="T164" i="2"/>
  <c r="C161" i="4" s="1"/>
  <c r="R161" s="1"/>
  <c r="T165" i="2"/>
  <c r="C162" i="4" s="1"/>
  <c r="R162" s="1"/>
  <c r="T166" i="2"/>
  <c r="C163" i="4" s="1"/>
  <c r="R163" s="1"/>
  <c r="T167" i="2"/>
  <c r="C164" i="4" s="1"/>
  <c r="R164" s="1"/>
  <c r="T168" i="2"/>
  <c r="C165" i="4" s="1"/>
  <c r="R165" s="1"/>
  <c r="T169" i="2"/>
  <c r="C166" i="4" s="1"/>
  <c r="R166" s="1"/>
  <c r="T170" i="2"/>
  <c r="C167" i="4" s="1"/>
  <c r="R167" s="1"/>
  <c r="T171" i="2"/>
  <c r="C168" i="4" s="1"/>
  <c r="R168" s="1"/>
  <c r="T172" i="2"/>
  <c r="C169" i="4" s="1"/>
  <c r="R169" s="1"/>
  <c r="T173" i="2"/>
  <c r="C170" i="4" s="1"/>
  <c r="R170" s="1"/>
  <c r="T174" i="2"/>
  <c r="C171" i="4" s="1"/>
  <c r="R171" s="1"/>
  <c r="T175" i="2"/>
  <c r="C172" i="4" s="1"/>
  <c r="R172" s="1"/>
  <c r="T176" i="2"/>
  <c r="C173" i="4" s="1"/>
  <c r="R173" s="1"/>
  <c r="T177" i="2"/>
  <c r="C174" i="4" s="1"/>
  <c r="R174" s="1"/>
  <c r="T178" i="2"/>
  <c r="C175" i="4" s="1"/>
  <c r="R175" s="1"/>
  <c r="T179" i="2"/>
  <c r="C176" i="4" s="1"/>
  <c r="R176" s="1"/>
  <c r="T180" i="2"/>
  <c r="C177" i="4" s="1"/>
  <c r="R177" s="1"/>
  <c r="T181" i="2"/>
  <c r="C178" i="4" s="1"/>
  <c r="R178" s="1"/>
  <c r="T182" i="2"/>
  <c r="C179" i="4" s="1"/>
  <c r="R179" s="1"/>
  <c r="T183" i="2"/>
  <c r="C180" i="4" s="1"/>
  <c r="R180" s="1"/>
  <c r="T184" i="2"/>
  <c r="C181" i="4" s="1"/>
  <c r="R181" s="1"/>
  <c r="T185" i="2"/>
  <c r="C182" i="4" s="1"/>
  <c r="R182" s="1"/>
  <c r="T186" i="2"/>
  <c r="C183" i="4" s="1"/>
  <c r="R183" s="1"/>
  <c r="T187" i="2"/>
  <c r="C184" i="4" s="1"/>
  <c r="R184" s="1"/>
  <c r="T188" i="2"/>
  <c r="C185" i="4" s="1"/>
  <c r="R185" s="1"/>
  <c r="T189" i="2"/>
  <c r="C186" i="4" s="1"/>
  <c r="R186" s="1"/>
  <c r="T190" i="2"/>
  <c r="C187" i="4" s="1"/>
  <c r="R187" s="1"/>
  <c r="T191" i="2"/>
  <c r="C188" i="4" s="1"/>
  <c r="R188" s="1"/>
  <c r="T192" i="2"/>
  <c r="C189" i="4" s="1"/>
  <c r="R189" s="1"/>
  <c r="T193" i="2"/>
  <c r="C190" i="4" s="1"/>
  <c r="R190" s="1"/>
  <c r="T194" i="2"/>
  <c r="C191" i="4" s="1"/>
  <c r="R191" s="1"/>
  <c r="T195" i="2"/>
  <c r="C192" i="4" s="1"/>
  <c r="R192" s="1"/>
  <c r="T196" i="2"/>
  <c r="C193" i="4" s="1"/>
  <c r="R193" s="1"/>
  <c r="T197" i="2"/>
  <c r="C194" i="4" s="1"/>
  <c r="R194" s="1"/>
  <c r="T198" i="2"/>
  <c r="C195" i="4" s="1"/>
  <c r="R195" s="1"/>
  <c r="T199" i="2"/>
  <c r="C196" i="4" s="1"/>
  <c r="R196" s="1"/>
  <c r="T200" i="2"/>
  <c r="C197" i="4" s="1"/>
  <c r="R197" s="1"/>
  <c r="T201" i="2"/>
  <c r="C198" i="4" s="1"/>
  <c r="R198" s="1"/>
  <c r="T202" i="2"/>
  <c r="C199" i="4" s="1"/>
  <c r="R199" s="1"/>
  <c r="T203" i="2"/>
  <c r="C200" i="4" s="1"/>
  <c r="R200" s="1"/>
  <c r="T204" i="2"/>
  <c r="C201" i="4" s="1"/>
  <c r="R201" s="1"/>
  <c r="T205" i="2"/>
  <c r="C202" i="4" s="1"/>
  <c r="R202" s="1"/>
  <c r="T206" i="2"/>
  <c r="C203" i="4" s="1"/>
  <c r="R203" s="1"/>
  <c r="T207" i="2"/>
  <c r="C204" i="4" s="1"/>
  <c r="R204" s="1"/>
  <c r="T208" i="2"/>
  <c r="C205" i="4" s="1"/>
  <c r="R205" s="1"/>
  <c r="T209" i="2"/>
  <c r="C206" i="4" s="1"/>
  <c r="R206" s="1"/>
  <c r="T210" i="2"/>
  <c r="C207" i="4" s="1"/>
  <c r="R207" s="1"/>
  <c r="T211" i="2"/>
  <c r="C208" i="4" s="1"/>
  <c r="R208" s="1"/>
  <c r="T212" i="2"/>
  <c r="C209" i="4" s="1"/>
  <c r="R209" s="1"/>
  <c r="T213" i="2"/>
  <c r="C210" i="4" s="1"/>
  <c r="R210" s="1"/>
  <c r="T214" i="2"/>
  <c r="C211" i="4" s="1"/>
  <c r="R211" s="1"/>
  <c r="T215" i="2"/>
  <c r="C212" i="4" s="1"/>
  <c r="R212" s="1"/>
  <c r="T216" i="2"/>
  <c r="C213" i="4" s="1"/>
  <c r="R213" s="1"/>
  <c r="T217" i="2"/>
  <c r="C214" i="4" s="1"/>
  <c r="R214" s="1"/>
  <c r="T218" i="2"/>
  <c r="C215" i="4" s="1"/>
  <c r="R215" s="1"/>
  <c r="T219" i="2"/>
  <c r="C216" i="4" s="1"/>
  <c r="R216" s="1"/>
  <c r="T220" i="2"/>
  <c r="C217" i="4" s="1"/>
  <c r="R217" s="1"/>
  <c r="T221" i="2"/>
  <c r="C218" i="4" s="1"/>
  <c r="R218" s="1"/>
  <c r="T222" i="2"/>
  <c r="C219" i="4" s="1"/>
  <c r="R219" s="1"/>
  <c r="T223" i="2"/>
  <c r="C220" i="4" s="1"/>
  <c r="R220" s="1"/>
  <c r="T224" i="2"/>
  <c r="C221" i="4" s="1"/>
  <c r="R221" s="1"/>
  <c r="T225" i="2"/>
  <c r="C222" i="4" s="1"/>
  <c r="R222" s="1"/>
  <c r="T226" i="2"/>
  <c r="C223" i="4" s="1"/>
  <c r="R223" s="1"/>
  <c r="T227" i="2"/>
  <c r="C224" i="4" s="1"/>
  <c r="R224" s="1"/>
  <c r="T228" i="2"/>
  <c r="C225" i="4" s="1"/>
  <c r="R225" s="1"/>
  <c r="T229" i="2"/>
  <c r="C226" i="4" s="1"/>
  <c r="R226" s="1"/>
  <c r="T230" i="2"/>
  <c r="C227" i="4" s="1"/>
  <c r="R227" s="1"/>
  <c r="T231" i="2"/>
  <c r="C228" i="4" s="1"/>
  <c r="R228" s="1"/>
  <c r="T232" i="2"/>
  <c r="C229" i="4" s="1"/>
  <c r="R229" s="1"/>
  <c r="T233" i="2"/>
  <c r="C230" i="4" s="1"/>
  <c r="R230" s="1"/>
  <c r="T234" i="2"/>
  <c r="C231" i="4" s="1"/>
  <c r="R231" s="1"/>
  <c r="T235" i="2"/>
  <c r="C232" i="4" s="1"/>
  <c r="R232" s="1"/>
  <c r="T236" i="2"/>
  <c r="C233" i="4" s="1"/>
  <c r="R233" s="1"/>
  <c r="T237" i="2"/>
  <c r="C234" i="4" s="1"/>
  <c r="R234" s="1"/>
  <c r="T238" i="2"/>
  <c r="C235" i="4" s="1"/>
  <c r="R235" s="1"/>
  <c r="T239" i="2"/>
  <c r="C236" i="4" s="1"/>
  <c r="R236" s="1"/>
  <c r="T240" i="2"/>
  <c r="C237" i="4" s="1"/>
  <c r="R237" s="1"/>
  <c r="T241" i="2"/>
  <c r="C238" i="4" s="1"/>
  <c r="R238" s="1"/>
  <c r="T242" i="2"/>
  <c r="C239" i="4" s="1"/>
  <c r="R239" s="1"/>
  <c r="T243" i="2"/>
  <c r="C240" i="4" s="1"/>
  <c r="R240" s="1"/>
  <c r="T244" i="2"/>
  <c r="C241" i="4" s="1"/>
  <c r="R241" s="1"/>
  <c r="T245" i="2"/>
  <c r="C242" i="4" s="1"/>
  <c r="R242" s="1"/>
  <c r="T246" i="2"/>
  <c r="C243" i="4" s="1"/>
  <c r="R243" s="1"/>
  <c r="T247" i="2"/>
  <c r="C244" i="4" s="1"/>
  <c r="R244" s="1"/>
  <c r="T248" i="2"/>
  <c r="C245" i="4" s="1"/>
  <c r="R245" s="1"/>
  <c r="T249" i="2"/>
  <c r="C246" i="4" s="1"/>
  <c r="R246" s="1"/>
  <c r="T250" i="2"/>
  <c r="C247" i="4" s="1"/>
  <c r="R247" s="1"/>
  <c r="T251" i="2"/>
  <c r="C248" i="4" s="1"/>
  <c r="R248" s="1"/>
  <c r="T252" i="2"/>
  <c r="C249" i="4" s="1"/>
  <c r="R249" s="1"/>
  <c r="T253" i="2"/>
  <c r="C250" i="4" s="1"/>
  <c r="R250" s="1"/>
  <c r="T254" i="2"/>
  <c r="C251" i="4" s="1"/>
  <c r="R251" s="1"/>
  <c r="T255" i="2"/>
  <c r="C252" i="4" s="1"/>
  <c r="R252" s="1"/>
  <c r="T256" i="2"/>
  <c r="C253" i="4" s="1"/>
  <c r="R253" s="1"/>
  <c r="T257" i="2"/>
  <c r="C254" i="4" s="1"/>
  <c r="R254" s="1"/>
  <c r="T258" i="2"/>
  <c r="C255" i="4" s="1"/>
  <c r="R255" s="1"/>
  <c r="T259" i="2"/>
  <c r="C256" i="4" s="1"/>
  <c r="R256" s="1"/>
  <c r="T260" i="2"/>
  <c r="C257" i="4" s="1"/>
  <c r="R257" s="1"/>
  <c r="T261" i="2"/>
  <c r="C258" i="4" s="1"/>
  <c r="R258" s="1"/>
  <c r="T262" i="2"/>
  <c r="C259" i="4" s="1"/>
  <c r="R259" s="1"/>
  <c r="T263" i="2"/>
  <c r="C260" i="4" s="1"/>
  <c r="R260" s="1"/>
  <c r="T264" i="2"/>
  <c r="C261" i="4" s="1"/>
  <c r="R261" s="1"/>
  <c r="T265" i="2"/>
  <c r="C262" i="4" s="1"/>
  <c r="R262" s="1"/>
  <c r="T266" i="2"/>
  <c r="C263" i="4" s="1"/>
  <c r="R263" s="1"/>
  <c r="T267" i="2"/>
  <c r="C264" i="4" s="1"/>
  <c r="R264" s="1"/>
  <c r="T268" i="2"/>
  <c r="C265" i="4" s="1"/>
  <c r="R265" s="1"/>
  <c r="T269" i="2"/>
  <c r="C266" i="4" s="1"/>
  <c r="R266" s="1"/>
  <c r="T270" i="2"/>
  <c r="C267" i="4" s="1"/>
  <c r="R267" s="1"/>
  <c r="T271" i="2"/>
  <c r="C268" i="4" s="1"/>
  <c r="R268" s="1"/>
  <c r="T272" i="2"/>
  <c r="C269" i="4" s="1"/>
  <c r="R269" s="1"/>
  <c r="T273" i="2"/>
  <c r="C270" i="4" s="1"/>
  <c r="R270" s="1"/>
  <c r="T274" i="2"/>
  <c r="C271" i="4" s="1"/>
  <c r="R271" s="1"/>
  <c r="T275" i="2"/>
  <c r="C272" i="4" s="1"/>
  <c r="R272" s="1"/>
  <c r="T276" i="2"/>
  <c r="C273" i="4" s="1"/>
  <c r="R273" s="1"/>
  <c r="T277" i="2"/>
  <c r="C274" i="4" s="1"/>
  <c r="R274" s="1"/>
  <c r="T278" i="2"/>
  <c r="C275" i="4" s="1"/>
  <c r="R275" s="1"/>
  <c r="T279" i="2"/>
  <c r="C276" i="4" s="1"/>
  <c r="R276" s="1"/>
  <c r="T280" i="2"/>
  <c r="C277" i="4" s="1"/>
  <c r="R277" s="1"/>
  <c r="T281" i="2"/>
  <c r="C278" i="4" s="1"/>
  <c r="R278" s="1"/>
  <c r="T282" i="2"/>
  <c r="C279" i="4" s="1"/>
  <c r="R279" s="1"/>
  <c r="T283" i="2"/>
  <c r="C280" i="4" s="1"/>
  <c r="R280" s="1"/>
  <c r="T284" i="2"/>
  <c r="C281" i="4" s="1"/>
  <c r="R281" s="1"/>
  <c r="T285" i="2"/>
  <c r="C282" i="4" s="1"/>
  <c r="R282" s="1"/>
  <c r="T286" i="2"/>
  <c r="C283" i="4" s="1"/>
  <c r="R283" s="1"/>
  <c r="T287" i="2"/>
  <c r="C284" i="4" s="1"/>
  <c r="R284" s="1"/>
  <c r="T288" i="2"/>
  <c r="C285" i="4" s="1"/>
  <c r="R285" s="1"/>
  <c r="T289" i="2"/>
  <c r="C286" i="4" s="1"/>
  <c r="R286" s="1"/>
  <c r="T290" i="2"/>
  <c r="C287" i="4" s="1"/>
  <c r="R287" s="1"/>
  <c r="T291" i="2"/>
  <c r="C288" i="4" s="1"/>
  <c r="R288" s="1"/>
  <c r="T292" i="2"/>
  <c r="C289" i="4" s="1"/>
  <c r="R289" s="1"/>
  <c r="T293" i="2"/>
  <c r="C290" i="4" s="1"/>
  <c r="R290" s="1"/>
  <c r="T294" i="2"/>
  <c r="C291" i="4" s="1"/>
  <c r="R291" s="1"/>
  <c r="T295" i="2"/>
  <c r="C292" i="4" s="1"/>
  <c r="R292" s="1"/>
  <c r="T296" i="2"/>
  <c r="C293" i="4" s="1"/>
  <c r="R293" s="1"/>
  <c r="T297" i="2"/>
  <c r="C294" i="4" s="1"/>
  <c r="R294" s="1"/>
  <c r="T298" i="2"/>
  <c r="C295" i="4" s="1"/>
  <c r="R295" s="1"/>
  <c r="T299" i="2"/>
  <c r="C296" i="4" s="1"/>
  <c r="R296" s="1"/>
  <c r="T300" i="2"/>
  <c r="C297" i="4" s="1"/>
  <c r="R297" s="1"/>
  <c r="T301" i="2"/>
  <c r="C298" i="4" s="1"/>
  <c r="R298" s="1"/>
  <c r="T302" i="2"/>
  <c r="C299" i="4" s="1"/>
  <c r="R299" s="1"/>
  <c r="T303" i="2"/>
  <c r="C300" i="4" s="1"/>
  <c r="R300" s="1"/>
  <c r="T304" i="2"/>
  <c r="C301" i="4" s="1"/>
  <c r="R301" s="1"/>
  <c r="T305" i="2"/>
  <c r="C302" i="4" s="1"/>
  <c r="R302" s="1"/>
  <c r="T306" i="2"/>
  <c r="C303" i="4" s="1"/>
  <c r="R303" s="1"/>
  <c r="T307" i="2"/>
  <c r="C304" i="4" s="1"/>
  <c r="R304" s="1"/>
  <c r="T308" i="2"/>
  <c r="C305" i="4" s="1"/>
  <c r="R305" s="1"/>
  <c r="T309" i="2"/>
  <c r="C306" i="4" s="1"/>
  <c r="R306" s="1"/>
  <c r="T310" i="2"/>
  <c r="C307" i="4" s="1"/>
  <c r="R307" s="1"/>
  <c r="T311" i="2"/>
  <c r="C308" i="4" s="1"/>
  <c r="R308" s="1"/>
  <c r="T312" i="2"/>
  <c r="C309" i="4" s="1"/>
  <c r="R309" s="1"/>
  <c r="T313" i="2"/>
  <c r="C310" i="4" s="1"/>
  <c r="R310" s="1"/>
  <c r="T314" i="2"/>
  <c r="C311" i="4" s="1"/>
  <c r="R311" s="1"/>
  <c r="T315" i="2"/>
  <c r="C312" i="4" s="1"/>
  <c r="R312" s="1"/>
  <c r="T316" i="2"/>
  <c r="C313" i="4" s="1"/>
  <c r="R313" s="1"/>
  <c r="T317" i="2"/>
  <c r="C314" i="4" s="1"/>
  <c r="R314" s="1"/>
  <c r="T318" i="2"/>
  <c r="C315" i="4" s="1"/>
  <c r="R315" s="1"/>
  <c r="T319" i="2"/>
  <c r="C316" i="4" s="1"/>
  <c r="R316" s="1"/>
  <c r="T320" i="2"/>
  <c r="C317" i="4" s="1"/>
  <c r="R317" s="1"/>
  <c r="T321" i="2"/>
  <c r="C318" i="4" s="1"/>
  <c r="R318" s="1"/>
  <c r="T322" i="2"/>
  <c r="C319" i="4" s="1"/>
  <c r="R319" s="1"/>
  <c r="T323" i="2"/>
  <c r="C320" i="4" s="1"/>
  <c r="R320" s="1"/>
  <c r="T324" i="2"/>
  <c r="C321" i="4" s="1"/>
  <c r="R321" s="1"/>
  <c r="T325" i="2"/>
  <c r="C322" i="4" s="1"/>
  <c r="R322" s="1"/>
  <c r="T326" i="2"/>
  <c r="C323" i="4" s="1"/>
  <c r="R323" s="1"/>
  <c r="T327" i="2"/>
  <c r="C324" i="4" s="1"/>
  <c r="R324" s="1"/>
  <c r="T328" i="2"/>
  <c r="C325" i="4" s="1"/>
  <c r="R325" s="1"/>
  <c r="T329" i="2"/>
  <c r="C326" i="4" s="1"/>
  <c r="R326" s="1"/>
  <c r="T330" i="2"/>
  <c r="C327" i="4" s="1"/>
  <c r="R327" s="1"/>
  <c r="T331" i="2"/>
  <c r="C328" i="4" s="1"/>
  <c r="R328" s="1"/>
  <c r="T332" i="2"/>
  <c r="C329" i="4" s="1"/>
  <c r="R329" s="1"/>
  <c r="T333" i="2"/>
  <c r="C330" i="4" s="1"/>
  <c r="R330" s="1"/>
  <c r="T334" i="2"/>
  <c r="C331" i="4" s="1"/>
  <c r="R331" s="1"/>
  <c r="T335" i="2"/>
  <c r="C332" i="4" s="1"/>
  <c r="R332" s="1"/>
  <c r="T336" i="2"/>
  <c r="C333" i="4" s="1"/>
  <c r="R333" s="1"/>
  <c r="T337" i="2"/>
  <c r="C334" i="4" s="1"/>
  <c r="R334" s="1"/>
  <c r="T338" i="2"/>
  <c r="C335" i="4" s="1"/>
  <c r="R335" s="1"/>
  <c r="T339" i="2"/>
  <c r="C336" i="4" s="1"/>
  <c r="R336" s="1"/>
  <c r="T340" i="2"/>
  <c r="C337" i="4" s="1"/>
  <c r="R337" s="1"/>
  <c r="T341" i="2"/>
  <c r="C338" i="4" s="1"/>
  <c r="R338" s="1"/>
  <c r="T342" i="2"/>
  <c r="C339" i="4" s="1"/>
  <c r="R339" s="1"/>
  <c r="T343" i="2"/>
  <c r="C340" i="4" s="1"/>
  <c r="R340" s="1"/>
  <c r="T344" i="2"/>
  <c r="C341" i="4" s="1"/>
  <c r="R341" s="1"/>
  <c r="T345" i="2"/>
  <c r="C342" i="4" s="1"/>
  <c r="R342" s="1"/>
  <c r="T346" i="2"/>
  <c r="C343" i="4" s="1"/>
  <c r="R343" s="1"/>
  <c r="T347" i="2"/>
  <c r="C344" i="4" s="1"/>
  <c r="R344" s="1"/>
  <c r="T348" i="2"/>
  <c r="C345" i="4" s="1"/>
  <c r="R345" s="1"/>
  <c r="T349" i="2"/>
  <c r="C346" i="4" s="1"/>
  <c r="R346" s="1"/>
  <c r="T350" i="2"/>
  <c r="C347" i="4" s="1"/>
  <c r="R347" s="1"/>
  <c r="T351" i="2"/>
  <c r="C348" i="4" s="1"/>
  <c r="R348" s="1"/>
  <c r="T352" i="2"/>
  <c r="C349" i="4" s="1"/>
  <c r="R349" s="1"/>
  <c r="T353" i="2"/>
  <c r="C350" i="4" s="1"/>
  <c r="R350" s="1"/>
  <c r="T354" i="2"/>
  <c r="C351" i="4" s="1"/>
  <c r="R351" s="1"/>
  <c r="T355" i="2"/>
  <c r="C352" i="4" s="1"/>
  <c r="R352" s="1"/>
  <c r="T356" i="2"/>
  <c r="C353" i="4" s="1"/>
  <c r="R353" s="1"/>
  <c r="T357" i="2"/>
  <c r="C354" i="4" s="1"/>
  <c r="R354" s="1"/>
  <c r="T358" i="2"/>
  <c r="C355" i="4" s="1"/>
  <c r="R355" s="1"/>
  <c r="T359" i="2"/>
  <c r="C356" i="4" s="1"/>
  <c r="R356" s="1"/>
  <c r="T360" i="2"/>
  <c r="C357" i="4" s="1"/>
  <c r="R357" s="1"/>
  <c r="T361" i="2"/>
  <c r="C358" i="4" s="1"/>
  <c r="R358" s="1"/>
  <c r="T362" i="2"/>
  <c r="C359" i="4" s="1"/>
  <c r="R359" s="1"/>
  <c r="T363" i="2"/>
  <c r="C360" i="4" s="1"/>
  <c r="R360" s="1"/>
  <c r="T364" i="2"/>
  <c r="C361" i="4" s="1"/>
  <c r="R361" s="1"/>
  <c r="T365" i="2"/>
  <c r="C362" i="4" s="1"/>
  <c r="R362" s="1"/>
  <c r="T366" i="2"/>
  <c r="C363" i="4" s="1"/>
  <c r="R363" s="1"/>
  <c r="T367" i="2"/>
  <c r="C364" i="4" s="1"/>
  <c r="R364" s="1"/>
  <c r="T368" i="2"/>
  <c r="C365" i="4" s="1"/>
  <c r="R365" s="1"/>
  <c r="T369" i="2"/>
  <c r="C366" i="4" s="1"/>
  <c r="R366" s="1"/>
  <c r="T370" i="2"/>
  <c r="C367" i="4" s="1"/>
  <c r="R367" s="1"/>
  <c r="T371" i="2"/>
  <c r="C368" i="4" s="1"/>
  <c r="R368" s="1"/>
  <c r="T372" i="2"/>
  <c r="C369" i="4" s="1"/>
  <c r="R369" s="1"/>
  <c r="T373" i="2"/>
  <c r="C370" i="4" s="1"/>
  <c r="R370" s="1"/>
  <c r="T374" i="2"/>
  <c r="C371" i="4" s="1"/>
  <c r="R371" s="1"/>
  <c r="T375" i="2"/>
  <c r="C372" i="4" s="1"/>
  <c r="R372" s="1"/>
  <c r="T376" i="2"/>
  <c r="C373" i="4" s="1"/>
  <c r="R373" s="1"/>
  <c r="T377" i="2"/>
  <c r="C374" i="4" s="1"/>
  <c r="R374" s="1"/>
  <c r="T378" i="2"/>
  <c r="C375" i="4" s="1"/>
  <c r="R375" s="1"/>
  <c r="T379" i="2"/>
  <c r="C376" i="4" s="1"/>
  <c r="R376" s="1"/>
  <c r="T380" i="2"/>
  <c r="C377" i="4" s="1"/>
  <c r="R377" s="1"/>
  <c r="T381" i="2"/>
  <c r="C378" i="4" s="1"/>
  <c r="R378" s="1"/>
  <c r="T382" i="2"/>
  <c r="C379" i="4" s="1"/>
  <c r="R379" s="1"/>
  <c r="T383" i="2"/>
  <c r="C380" i="4" s="1"/>
  <c r="R380" s="1"/>
  <c r="T384" i="2"/>
  <c r="T385"/>
  <c r="C382" i="4" s="1"/>
  <c r="R382" s="1"/>
  <c r="T386" i="2"/>
  <c r="C383" i="4" s="1"/>
  <c r="R383" s="1"/>
  <c r="T387" i="2"/>
  <c r="C384" i="4" s="1"/>
  <c r="R384" s="1"/>
  <c r="T388" i="2"/>
  <c r="C385" i="4" s="1"/>
  <c r="R385" s="1"/>
  <c r="T389" i="2"/>
  <c r="C386" i="4" s="1"/>
  <c r="R386" s="1"/>
  <c r="T390" i="2"/>
  <c r="C387" i="4" s="1"/>
  <c r="R387" s="1"/>
  <c r="T391" i="2"/>
  <c r="C388" i="4" s="1"/>
  <c r="R388" s="1"/>
  <c r="T392" i="2"/>
  <c r="C389" i="4" s="1"/>
  <c r="R389" s="1"/>
  <c r="T393" i="2"/>
  <c r="C390" i="4" s="1"/>
  <c r="R390" s="1"/>
  <c r="T394" i="2"/>
  <c r="C391" i="4" s="1"/>
  <c r="R391" s="1"/>
  <c r="T395" i="2"/>
  <c r="C392" i="4" s="1"/>
  <c r="R392" s="1"/>
  <c r="T396" i="2"/>
  <c r="C393" i="4" s="1"/>
  <c r="R393" s="1"/>
  <c r="T397" i="2"/>
  <c r="C394" i="4" s="1"/>
  <c r="R394" s="1"/>
  <c r="T398" i="2"/>
  <c r="C395" i="4" s="1"/>
  <c r="R395" s="1"/>
  <c r="T399" i="2"/>
  <c r="C396" i="4" s="1"/>
  <c r="R396" s="1"/>
  <c r="T400" i="2"/>
  <c r="C397" i="4" s="1"/>
  <c r="R397" s="1"/>
  <c r="T401" i="2"/>
  <c r="C398" i="4" s="1"/>
  <c r="R398" s="1"/>
  <c r="T402" i="2"/>
  <c r="C399" i="4" s="1"/>
  <c r="R399" s="1"/>
  <c r="T403" i="2"/>
  <c r="C400" i="4" s="1"/>
  <c r="R400" s="1"/>
  <c r="T404" i="2"/>
  <c r="C401" i="4" s="1"/>
  <c r="R401" s="1"/>
  <c r="T405" i="2"/>
  <c r="C402" i="4" s="1"/>
  <c r="R402" s="1"/>
  <c r="T406" i="2"/>
  <c r="C403" i="4" s="1"/>
  <c r="R403" s="1"/>
  <c r="T407" i="2"/>
  <c r="C404" i="4" s="1"/>
  <c r="R404" s="1"/>
  <c r="T408" i="2"/>
  <c r="C405" i="4" s="1"/>
  <c r="R405" s="1"/>
  <c r="T409" i="2"/>
  <c r="C406" i="4" s="1"/>
  <c r="R406" s="1"/>
  <c r="T410" i="2"/>
  <c r="C407" i="4" s="1"/>
  <c r="R407" s="1"/>
  <c r="T411" i="2"/>
  <c r="C408" i="4" s="1"/>
  <c r="R408" s="1"/>
  <c r="T412" i="2"/>
  <c r="C409" i="4" s="1"/>
  <c r="R409" s="1"/>
  <c r="T413" i="2"/>
  <c r="C410" i="4" s="1"/>
  <c r="R410" s="1"/>
  <c r="T414" i="2"/>
  <c r="C411" i="4" s="1"/>
  <c r="R411" s="1"/>
  <c r="T415" i="2"/>
  <c r="C412" i="4" s="1"/>
  <c r="R412" s="1"/>
  <c r="T416" i="2"/>
  <c r="C413" i="4" s="1"/>
  <c r="R413" s="1"/>
  <c r="T417" i="2"/>
  <c r="C414" i="4" s="1"/>
  <c r="R414" s="1"/>
  <c r="T418" i="2"/>
  <c r="C415" i="4" s="1"/>
  <c r="R415" s="1"/>
  <c r="T419" i="2"/>
  <c r="C416" i="4" s="1"/>
  <c r="R416" s="1"/>
  <c r="T420" i="2"/>
  <c r="C417" i="4" s="1"/>
  <c r="R417" s="1"/>
  <c r="T421" i="2"/>
  <c r="C418" i="4" s="1"/>
  <c r="R418" s="1"/>
  <c r="T422" i="2"/>
  <c r="C419" i="4" s="1"/>
  <c r="R419" s="1"/>
  <c r="T423" i="2"/>
  <c r="C420" i="4" s="1"/>
  <c r="R420" s="1"/>
  <c r="T424" i="2"/>
  <c r="C421" i="4" s="1"/>
  <c r="R421" s="1"/>
  <c r="T425" i="2"/>
  <c r="C422" i="4" s="1"/>
  <c r="R422" s="1"/>
  <c r="T426" i="2"/>
  <c r="C423" i="4" s="1"/>
  <c r="R423" s="1"/>
  <c r="T427" i="2"/>
  <c r="C424" i="4" s="1"/>
  <c r="R424" s="1"/>
  <c r="T428" i="2"/>
  <c r="C425" i="4" s="1"/>
  <c r="R425" s="1"/>
  <c r="T429" i="2"/>
  <c r="C426" i="4" s="1"/>
  <c r="R426" s="1"/>
  <c r="T430" i="2"/>
  <c r="C427" i="4" s="1"/>
  <c r="R427" s="1"/>
  <c r="T431" i="2"/>
  <c r="C428" i="4" s="1"/>
  <c r="R428" s="1"/>
  <c r="T432" i="2"/>
  <c r="T433"/>
  <c r="C430" i="4" s="1"/>
  <c r="R430" s="1"/>
  <c r="T434" i="2"/>
  <c r="C431" i="4" s="1"/>
  <c r="R431" s="1"/>
  <c r="T435" i="2"/>
  <c r="C432" i="4" s="1"/>
  <c r="R432" s="1"/>
  <c r="T436" i="2"/>
  <c r="C433" i="4" s="1"/>
  <c r="R433" s="1"/>
  <c r="T437" i="2"/>
  <c r="C434" i="4" s="1"/>
  <c r="R434" s="1"/>
  <c r="T438" i="2"/>
  <c r="C435" i="4" s="1"/>
  <c r="R435" s="1"/>
  <c r="T439" i="2"/>
  <c r="C436" i="4" s="1"/>
  <c r="R436" s="1"/>
  <c r="T440" i="2"/>
  <c r="T441"/>
  <c r="C438" i="4" s="1"/>
  <c r="R438" s="1"/>
  <c r="T442" i="2"/>
  <c r="C439" i="4" s="1"/>
  <c r="R439" s="1"/>
  <c r="T443" i="2"/>
  <c r="C440" i="4" s="1"/>
  <c r="R440" s="1"/>
  <c r="T444" i="2"/>
  <c r="C441" i="4" s="1"/>
  <c r="R441" s="1"/>
  <c r="T445" i="2"/>
  <c r="C442" i="4" s="1"/>
  <c r="R442" s="1"/>
  <c r="T446" i="2"/>
  <c r="C443" i="4" s="1"/>
  <c r="R443" s="1"/>
  <c r="T447" i="2"/>
  <c r="C444" i="4" s="1"/>
  <c r="R444" s="1"/>
  <c r="T448" i="2"/>
  <c r="C445" i="4" s="1"/>
  <c r="R445" s="1"/>
  <c r="T449" i="2"/>
  <c r="C446" i="4" s="1"/>
  <c r="R446" s="1"/>
  <c r="T450" i="2"/>
  <c r="C447" i="4" s="1"/>
  <c r="R447" s="1"/>
  <c r="T451" i="2"/>
  <c r="C448" i="4" s="1"/>
  <c r="R448" s="1"/>
  <c r="T452" i="2"/>
  <c r="C449" i="4" s="1"/>
  <c r="R449" s="1"/>
  <c r="T453" i="2"/>
  <c r="C450" i="4" s="1"/>
  <c r="R450" s="1"/>
  <c r="T454" i="2"/>
  <c r="C451" i="4" s="1"/>
  <c r="R451" s="1"/>
  <c r="T455" i="2"/>
  <c r="C452" i="4" s="1"/>
  <c r="R452" s="1"/>
  <c r="T456" i="2"/>
  <c r="C453" i="4" s="1"/>
  <c r="R453" s="1"/>
  <c r="T457" i="2"/>
  <c r="C454" i="4" s="1"/>
  <c r="R454" s="1"/>
  <c r="T458" i="2"/>
  <c r="C455" i="4" s="1"/>
  <c r="R455" s="1"/>
  <c r="T459" i="2"/>
  <c r="C456" i="4" s="1"/>
  <c r="R456" s="1"/>
  <c r="T460" i="2"/>
  <c r="C457" i="4" s="1"/>
  <c r="R457" s="1"/>
  <c r="T461" i="2"/>
  <c r="C458" i="4" s="1"/>
  <c r="R458" s="1"/>
  <c r="T462" i="2"/>
  <c r="C459" i="4" s="1"/>
  <c r="R459" s="1"/>
  <c r="T463" i="2"/>
  <c r="C460" i="4" s="1"/>
  <c r="R460" s="1"/>
  <c r="T464" i="2"/>
  <c r="C461" i="4" s="1"/>
  <c r="R461" s="1"/>
  <c r="T465" i="2"/>
  <c r="C462" i="4" s="1"/>
  <c r="R462" s="1"/>
  <c r="T466" i="2"/>
  <c r="T467"/>
  <c r="C464" i="4" s="1"/>
  <c r="R464" s="1"/>
  <c r="T468" i="2"/>
  <c r="C465" i="4" s="1"/>
  <c r="R465" s="1"/>
  <c r="T469" i="2"/>
  <c r="C466" i="4" s="1"/>
  <c r="R466" s="1"/>
  <c r="T470" i="2"/>
  <c r="C467" i="4" s="1"/>
  <c r="R467" s="1"/>
  <c r="T471" i="2"/>
  <c r="C468" i="4" s="1"/>
  <c r="R468" s="1"/>
  <c r="T472" i="2"/>
  <c r="C469" i="4" s="1"/>
  <c r="R469" s="1"/>
  <c r="T473" i="2"/>
  <c r="C470" i="4" s="1"/>
  <c r="R470" s="1"/>
  <c r="T474" i="2"/>
  <c r="C471" i="4" s="1"/>
  <c r="R471" s="1"/>
  <c r="T475" i="2"/>
  <c r="C472" i="4" s="1"/>
  <c r="R472" s="1"/>
  <c r="T476" i="2"/>
  <c r="C473" i="4" s="1"/>
  <c r="R473" s="1"/>
  <c r="T477" i="2"/>
  <c r="C474" i="4" s="1"/>
  <c r="R474" s="1"/>
  <c r="T478" i="2"/>
  <c r="C475" i="4" s="1"/>
  <c r="R475" s="1"/>
  <c r="T479" i="2"/>
  <c r="C476" i="4" s="1"/>
  <c r="R476" s="1"/>
  <c r="T480" i="2"/>
  <c r="C477" i="4" s="1"/>
  <c r="R477" s="1"/>
  <c r="T481" i="2"/>
  <c r="C478" i="4" s="1"/>
  <c r="R478" s="1"/>
  <c r="T482" i="2"/>
  <c r="C479" i="4" s="1"/>
  <c r="R479" s="1"/>
  <c r="T483" i="2"/>
  <c r="C480" i="4" s="1"/>
  <c r="R480" s="1"/>
  <c r="T484" i="2"/>
  <c r="C481" i="4" s="1"/>
  <c r="R481" s="1"/>
  <c r="T485" i="2"/>
  <c r="C482" i="4" s="1"/>
  <c r="R482" s="1"/>
  <c r="T486" i="2"/>
  <c r="C483" i="4" s="1"/>
  <c r="R483" s="1"/>
  <c r="T487" i="2"/>
  <c r="C484" i="4" s="1"/>
  <c r="R484" s="1"/>
  <c r="T488" i="2"/>
  <c r="C485" i="4" s="1"/>
  <c r="R485" s="1"/>
  <c r="T489" i="2"/>
  <c r="C486" i="4" s="1"/>
  <c r="R486" s="1"/>
  <c r="T490" i="2"/>
  <c r="C487" i="4" s="1"/>
  <c r="R487" s="1"/>
  <c r="T491" i="2"/>
  <c r="C488" i="4" s="1"/>
  <c r="R488" s="1"/>
  <c r="T492" i="2"/>
  <c r="C489" i="4" s="1"/>
  <c r="R489" s="1"/>
  <c r="T493" i="2"/>
  <c r="C490" i="4" s="1"/>
  <c r="R490" s="1"/>
  <c r="T494" i="2"/>
  <c r="C491" i="4" s="1"/>
  <c r="R491" s="1"/>
  <c r="T495" i="2"/>
  <c r="C492" i="4" s="1"/>
  <c r="R492" s="1"/>
  <c r="T496" i="2"/>
  <c r="C493" i="4" s="1"/>
  <c r="R493" s="1"/>
  <c r="T497" i="2"/>
  <c r="C494" i="4" s="1"/>
  <c r="R494" s="1"/>
  <c r="T498" i="2"/>
  <c r="C495" i="4" s="1"/>
  <c r="R495" s="1"/>
  <c r="T499" i="2"/>
  <c r="C496" i="4" s="1"/>
  <c r="R496" s="1"/>
  <c r="T500" i="2"/>
  <c r="C497" i="4" s="1"/>
  <c r="R497" s="1"/>
  <c r="T501" i="2"/>
  <c r="C498" i="4" s="1"/>
  <c r="R498" s="1"/>
  <c r="T502" i="2"/>
  <c r="C499" i="4" s="1"/>
  <c r="R499" s="1"/>
  <c r="T503" i="2"/>
  <c r="C500" i="4" s="1"/>
  <c r="R500" s="1"/>
  <c r="T504" i="2"/>
  <c r="C501" i="4" s="1"/>
  <c r="R501" s="1"/>
  <c r="T505" i="2"/>
  <c r="C502" i="4" s="1"/>
  <c r="R502" s="1"/>
  <c r="T506" i="2"/>
  <c r="C503" i="4" s="1"/>
  <c r="R503" s="1"/>
  <c r="T507" i="2"/>
  <c r="C504" i="4" s="1"/>
  <c r="R504" s="1"/>
  <c r="T508" i="2"/>
  <c r="C505" i="4" s="1"/>
  <c r="R505" s="1"/>
  <c r="T509" i="2"/>
  <c r="C506" i="4" s="1"/>
  <c r="R506" s="1"/>
  <c r="T510" i="2"/>
  <c r="C507" i="4" s="1"/>
  <c r="R507" s="1"/>
  <c r="T511" i="2"/>
  <c r="C508" i="4" s="1"/>
  <c r="R508" s="1"/>
  <c r="T512" i="2"/>
  <c r="C509" i="4" s="1"/>
  <c r="R509" s="1"/>
  <c r="T513" i="2"/>
  <c r="C510" i="4" s="1"/>
  <c r="R510" s="1"/>
  <c r="T514" i="2"/>
  <c r="C511" i="4" s="1"/>
  <c r="R511" s="1"/>
  <c r="T515" i="2"/>
  <c r="C512" i="4" s="1"/>
  <c r="R512" s="1"/>
  <c r="T516" i="2"/>
  <c r="C513" i="4" s="1"/>
  <c r="R513" s="1"/>
  <c r="T517" i="2"/>
  <c r="C514" i="4" s="1"/>
  <c r="R514" s="1"/>
  <c r="T518" i="2"/>
  <c r="C515" i="4" s="1"/>
  <c r="R515" s="1"/>
  <c r="T519" i="2"/>
  <c r="C516" i="4" s="1"/>
  <c r="R516" s="1"/>
  <c r="T520" i="2"/>
  <c r="C517" i="4" s="1"/>
  <c r="R517" s="1"/>
  <c r="T521" i="2"/>
  <c r="C518" i="4" s="1"/>
  <c r="R518" s="1"/>
  <c r="T522" i="2"/>
  <c r="C519" i="4" s="1"/>
  <c r="R519" s="1"/>
  <c r="T523" i="2"/>
  <c r="C520" i="4" s="1"/>
  <c r="R520" s="1"/>
  <c r="T524" i="2"/>
  <c r="C521" i="4" s="1"/>
  <c r="R521" s="1"/>
  <c r="T525" i="2"/>
  <c r="C522" i="4" s="1"/>
  <c r="R522" s="1"/>
  <c r="T526" i="2"/>
  <c r="C523" i="4" s="1"/>
  <c r="R523" s="1"/>
  <c r="T527" i="2"/>
  <c r="C524" i="4" s="1"/>
  <c r="R524" s="1"/>
  <c r="T528" i="2"/>
  <c r="C525" i="4" s="1"/>
  <c r="R525" s="1"/>
  <c r="T529" i="2"/>
  <c r="C526" i="4" s="1"/>
  <c r="R526" s="1"/>
  <c r="T530" i="2"/>
  <c r="C527" i="4" s="1"/>
  <c r="R527" s="1"/>
  <c r="T531" i="2"/>
  <c r="C528" i="4" s="1"/>
  <c r="R528" s="1"/>
  <c r="T532" i="2"/>
  <c r="C529" i="4" s="1"/>
  <c r="R529" s="1"/>
  <c r="T533" i="2"/>
  <c r="C530" i="4" s="1"/>
  <c r="R530" s="1"/>
  <c r="T534" i="2"/>
  <c r="C531" i="4" s="1"/>
  <c r="R531" s="1"/>
  <c r="T535" i="2"/>
  <c r="C532" i="4" s="1"/>
  <c r="R532" s="1"/>
  <c r="T536" i="2"/>
  <c r="C533" i="4" s="1"/>
  <c r="R533" s="1"/>
  <c r="T537" i="2"/>
  <c r="C534" i="4" s="1"/>
  <c r="R534" s="1"/>
  <c r="T538" i="2"/>
  <c r="C535" i="4" s="1"/>
  <c r="R535" s="1"/>
  <c r="T539" i="2"/>
  <c r="C536" i="4" s="1"/>
  <c r="R536" s="1"/>
  <c r="T540" i="2"/>
  <c r="C537" i="4" s="1"/>
  <c r="R537" s="1"/>
  <c r="T541" i="2"/>
  <c r="C538" i="4" s="1"/>
  <c r="R538" s="1"/>
  <c r="T542" i="2"/>
  <c r="C539" i="4" s="1"/>
  <c r="R539" s="1"/>
  <c r="T543" i="2"/>
  <c r="C540" i="4" s="1"/>
  <c r="R540" s="1"/>
  <c r="T544" i="2"/>
  <c r="C541" i="4" s="1"/>
  <c r="R541" s="1"/>
  <c r="T545" i="2"/>
  <c r="C542" i="4" s="1"/>
  <c r="R542" s="1"/>
  <c r="T546" i="2"/>
  <c r="C543" i="4" s="1"/>
  <c r="R543" s="1"/>
  <c r="T547" i="2"/>
  <c r="C544" i="4" s="1"/>
  <c r="R544" s="1"/>
  <c r="T548" i="2"/>
  <c r="C545" i="4" s="1"/>
  <c r="R545" s="1"/>
  <c r="T549" i="2"/>
  <c r="C546" i="4" s="1"/>
  <c r="R546" s="1"/>
  <c r="T550" i="2"/>
  <c r="C547" i="4" s="1"/>
  <c r="R547" s="1"/>
  <c r="T551" i="2"/>
  <c r="C548" i="4" s="1"/>
  <c r="R548" s="1"/>
  <c r="T552" i="2"/>
  <c r="C549" i="4" s="1"/>
  <c r="R549" s="1"/>
  <c r="T553" i="2"/>
  <c r="C550" i="4" s="1"/>
  <c r="R550" s="1"/>
  <c r="T554" i="2"/>
  <c r="C551" i="4" s="1"/>
  <c r="R551" s="1"/>
  <c r="T555" i="2"/>
  <c r="C552" i="4" s="1"/>
  <c r="R552" s="1"/>
  <c r="T556" i="2"/>
  <c r="C553" i="4" s="1"/>
  <c r="R553" s="1"/>
  <c r="T557" i="2"/>
  <c r="C554" i="4" s="1"/>
  <c r="R554" s="1"/>
  <c r="T558" i="2"/>
  <c r="C555" i="4" s="1"/>
  <c r="R555" s="1"/>
  <c r="T559" i="2"/>
  <c r="C556" i="4" s="1"/>
  <c r="R556" s="1"/>
  <c r="T560" i="2"/>
  <c r="C557" i="4" s="1"/>
  <c r="R557" s="1"/>
  <c r="T561" i="2"/>
  <c r="C558" i="4" s="1"/>
  <c r="R558" s="1"/>
  <c r="T562" i="2"/>
  <c r="C559" i="4" s="1"/>
  <c r="R559" s="1"/>
  <c r="T563" i="2"/>
  <c r="C560" i="4" s="1"/>
  <c r="R560" s="1"/>
  <c r="T564" i="2"/>
  <c r="C561" i="4" s="1"/>
  <c r="R561" s="1"/>
  <c r="T565" i="2"/>
  <c r="C562" i="4" s="1"/>
  <c r="R562" s="1"/>
  <c r="T566" i="2"/>
  <c r="C563" i="4" s="1"/>
  <c r="R563" s="1"/>
  <c r="T567" i="2"/>
  <c r="C564" i="4" s="1"/>
  <c r="R564" s="1"/>
  <c r="T568" i="2"/>
  <c r="C565" i="4" s="1"/>
  <c r="R565" s="1"/>
  <c r="T569" i="2"/>
  <c r="C566" i="4" s="1"/>
  <c r="R566" s="1"/>
  <c r="T570" i="2"/>
  <c r="C567" i="4" s="1"/>
  <c r="R567" s="1"/>
  <c r="T571" i="2"/>
  <c r="C568" i="4" s="1"/>
  <c r="R568" s="1"/>
  <c r="T572" i="2"/>
  <c r="C569" i="4" s="1"/>
  <c r="R569" s="1"/>
  <c r="T573" i="2"/>
  <c r="C570" i="4" s="1"/>
  <c r="R570" s="1"/>
  <c r="T574" i="2"/>
  <c r="C571" i="4" s="1"/>
  <c r="R571" s="1"/>
  <c r="T575" i="2"/>
  <c r="C572" i="4" s="1"/>
  <c r="R572" s="1"/>
  <c r="T576" i="2"/>
  <c r="C573" i="4" s="1"/>
  <c r="R573" s="1"/>
  <c r="T577" i="2"/>
  <c r="C574" i="4" s="1"/>
  <c r="R574" s="1"/>
  <c r="T578" i="2"/>
  <c r="C575" i="4" s="1"/>
  <c r="R575" s="1"/>
  <c r="T579" i="2"/>
  <c r="C576" i="4" s="1"/>
  <c r="R576" s="1"/>
  <c r="T580" i="2"/>
  <c r="C577" i="4" s="1"/>
  <c r="R577" s="1"/>
  <c r="T581" i="2"/>
  <c r="C578" i="4" s="1"/>
  <c r="R578" s="1"/>
  <c r="T582" i="2"/>
  <c r="C579" i="4" s="1"/>
  <c r="R579" s="1"/>
  <c r="T583" i="2"/>
  <c r="C580" i="4" s="1"/>
  <c r="R580" s="1"/>
  <c r="T584" i="2"/>
  <c r="C581" i="4" s="1"/>
  <c r="R581" s="1"/>
  <c r="T585" i="2"/>
  <c r="C582" i="4" s="1"/>
  <c r="R582" s="1"/>
  <c r="T586" i="2"/>
  <c r="C583" i="4" s="1"/>
  <c r="R583" s="1"/>
  <c r="T587" i="2"/>
  <c r="C584" i="4" s="1"/>
  <c r="R584" s="1"/>
  <c r="T588" i="2"/>
  <c r="C585" i="4" s="1"/>
  <c r="R585" s="1"/>
  <c r="T589" i="2"/>
  <c r="C586" i="4" s="1"/>
  <c r="R586" s="1"/>
  <c r="T590" i="2"/>
  <c r="C587" i="4" s="1"/>
  <c r="R587" s="1"/>
  <c r="T591" i="2"/>
  <c r="C588" i="4" s="1"/>
  <c r="R588" s="1"/>
  <c r="T592" i="2"/>
  <c r="C589" i="4" s="1"/>
  <c r="R589" s="1"/>
  <c r="T593" i="2"/>
  <c r="C590" i="4" s="1"/>
  <c r="R590" s="1"/>
  <c r="T594" i="2"/>
  <c r="C591" i="4" s="1"/>
  <c r="R591" s="1"/>
  <c r="T595" i="2"/>
  <c r="C592" i="4" s="1"/>
  <c r="R592" s="1"/>
  <c r="T596" i="2"/>
  <c r="C593" i="4" s="1"/>
  <c r="R593" s="1"/>
  <c r="T597" i="2"/>
  <c r="C594" i="4" s="1"/>
  <c r="R594" s="1"/>
  <c r="T598" i="2"/>
  <c r="C595" i="4" s="1"/>
  <c r="R595" s="1"/>
  <c r="T599" i="2"/>
  <c r="C596" i="4" s="1"/>
  <c r="R596" s="1"/>
  <c r="T600" i="2"/>
  <c r="C597" i="4" s="1"/>
  <c r="R597" s="1"/>
  <c r="T601" i="2"/>
  <c r="C598" i="4" s="1"/>
  <c r="R598" s="1"/>
  <c r="T602" i="2"/>
  <c r="C599" i="4" s="1"/>
  <c r="R599" s="1"/>
  <c r="T603" i="2"/>
  <c r="C600" i="4" s="1"/>
  <c r="R600" s="1"/>
  <c r="T604" i="2"/>
  <c r="C601" i="4" s="1"/>
  <c r="R601" s="1"/>
  <c r="T605" i="2"/>
  <c r="C602" i="4" s="1"/>
  <c r="R602" s="1"/>
  <c r="T606" i="2"/>
  <c r="C603" i="4" s="1"/>
  <c r="R603" s="1"/>
  <c r="T607" i="2"/>
  <c r="C604" i="4" s="1"/>
  <c r="R604" s="1"/>
  <c r="T608" i="2"/>
  <c r="C605" i="4" s="1"/>
  <c r="R605" s="1"/>
  <c r="T609" i="2"/>
  <c r="C606" i="4" s="1"/>
  <c r="R606" s="1"/>
  <c r="T610" i="2"/>
  <c r="C607" i="4" s="1"/>
  <c r="R607" s="1"/>
  <c r="T611" i="2"/>
  <c r="C608" i="4" s="1"/>
  <c r="R608" s="1"/>
  <c r="T612" i="2"/>
  <c r="C609" i="4" s="1"/>
  <c r="R609" s="1"/>
  <c r="T613" i="2"/>
  <c r="C610" i="4" s="1"/>
  <c r="R610" s="1"/>
  <c r="T614" i="2"/>
  <c r="C611" i="4" s="1"/>
  <c r="R611" s="1"/>
  <c r="T615" i="2"/>
  <c r="C612" i="4" s="1"/>
  <c r="R612" s="1"/>
  <c r="T616" i="2"/>
  <c r="C613" i="4" s="1"/>
  <c r="R613" s="1"/>
  <c r="T617" i="2"/>
  <c r="C614" i="4" s="1"/>
  <c r="R614" s="1"/>
  <c r="T618" i="2"/>
  <c r="C615" i="4" s="1"/>
  <c r="R615" s="1"/>
  <c r="T619" i="2"/>
  <c r="C616" i="4" s="1"/>
  <c r="R616" s="1"/>
  <c r="T620" i="2"/>
  <c r="C617" i="4" s="1"/>
  <c r="R617" s="1"/>
  <c r="T621" i="2"/>
  <c r="C618" i="4" s="1"/>
  <c r="R618" s="1"/>
  <c r="T622" i="2"/>
  <c r="C619" i="4" s="1"/>
  <c r="R619" s="1"/>
  <c r="T623" i="2"/>
  <c r="C620" i="4" s="1"/>
  <c r="R620" s="1"/>
  <c r="T624" i="2"/>
  <c r="T625"/>
  <c r="C622" i="4" s="1"/>
  <c r="R622" s="1"/>
  <c r="T626" i="2"/>
  <c r="C623" i="4" s="1"/>
  <c r="R623" s="1"/>
  <c r="T627" i="2"/>
  <c r="C624" i="4" s="1"/>
  <c r="R624" s="1"/>
  <c r="T628" i="2"/>
  <c r="C625" i="4" s="1"/>
  <c r="R625" s="1"/>
  <c r="T629" i="2"/>
  <c r="C626" i="4" s="1"/>
  <c r="R626" s="1"/>
  <c r="T630" i="2"/>
  <c r="C627" i="4" s="1"/>
  <c r="R627" s="1"/>
  <c r="T631" i="2"/>
  <c r="C628" i="4" s="1"/>
  <c r="R628" s="1"/>
  <c r="T632" i="2"/>
  <c r="C629" i="4" s="1"/>
  <c r="R629" s="1"/>
  <c r="T633" i="2"/>
  <c r="C630" i="4" s="1"/>
  <c r="R630" s="1"/>
  <c r="T634" i="2"/>
  <c r="C631" i="4" s="1"/>
  <c r="R631" s="1"/>
  <c r="T635" i="2"/>
  <c r="C632" i="4" s="1"/>
  <c r="R632" s="1"/>
  <c r="T636" i="2"/>
  <c r="C633" i="4" s="1"/>
  <c r="R633" s="1"/>
  <c r="T637" i="2"/>
  <c r="C634" i="4" s="1"/>
  <c r="R634" s="1"/>
  <c r="T638" i="2"/>
  <c r="C635" i="4" s="1"/>
  <c r="R635" s="1"/>
  <c r="T639" i="2"/>
  <c r="C636" i="4" s="1"/>
  <c r="R636" s="1"/>
  <c r="T640" i="2"/>
  <c r="C637" i="4" s="1"/>
  <c r="R637" s="1"/>
  <c r="T641" i="2"/>
  <c r="C638" i="4" s="1"/>
  <c r="R638" s="1"/>
  <c r="T642" i="2"/>
  <c r="C639" i="4" s="1"/>
  <c r="R639" s="1"/>
  <c r="T643" i="2"/>
  <c r="C640" i="4" s="1"/>
  <c r="R640" s="1"/>
  <c r="T644" i="2"/>
  <c r="C641" i="4" s="1"/>
  <c r="R641" s="1"/>
  <c r="T645" i="2"/>
  <c r="C642" i="4" s="1"/>
  <c r="R642" s="1"/>
  <c r="T646" i="2"/>
  <c r="C643" i="4" s="1"/>
  <c r="R643" s="1"/>
  <c r="T647" i="2"/>
  <c r="C644" i="4" s="1"/>
  <c r="R644" s="1"/>
  <c r="T648" i="2"/>
  <c r="T649"/>
  <c r="C646" i="4" s="1"/>
  <c r="R646" s="1"/>
  <c r="T650" i="2"/>
  <c r="C647" i="4" s="1"/>
  <c r="R647" s="1"/>
  <c r="T651" i="2"/>
  <c r="C648" i="4" s="1"/>
  <c r="R648" s="1"/>
  <c r="T652" i="2"/>
  <c r="C649" i="4" s="1"/>
  <c r="R649" s="1"/>
  <c r="T653" i="2"/>
  <c r="C650" i="4" s="1"/>
  <c r="R650" s="1"/>
  <c r="T654" i="2"/>
  <c r="C651" i="4" s="1"/>
  <c r="R651" s="1"/>
  <c r="T655" i="2"/>
  <c r="C652" i="4" s="1"/>
  <c r="R652" s="1"/>
  <c r="T656" i="2"/>
  <c r="C653" i="4" s="1"/>
  <c r="R653" s="1"/>
  <c r="T657" i="2"/>
  <c r="C654" i="4" s="1"/>
  <c r="R654" s="1"/>
  <c r="T658" i="2"/>
  <c r="C655" i="4" s="1"/>
  <c r="R655" s="1"/>
  <c r="T659" i="2"/>
  <c r="C656" i="4" s="1"/>
  <c r="R656" s="1"/>
  <c r="T660" i="2"/>
  <c r="C657" i="4" s="1"/>
  <c r="R657" s="1"/>
  <c r="T661" i="2"/>
  <c r="C658" i="4" s="1"/>
  <c r="R658" s="1"/>
  <c r="T662" i="2"/>
  <c r="C659" i="4" s="1"/>
  <c r="R659" s="1"/>
  <c r="T663" i="2"/>
  <c r="C660" i="4" s="1"/>
  <c r="R660" s="1"/>
  <c r="T664" i="2"/>
  <c r="C661" i="4" s="1"/>
  <c r="R661" s="1"/>
  <c r="T665" i="2"/>
  <c r="C662" i="4" s="1"/>
  <c r="R662" s="1"/>
  <c r="T666" i="2"/>
  <c r="T667"/>
  <c r="C664" i="4" s="1"/>
  <c r="R664" s="1"/>
  <c r="T668" i="2"/>
  <c r="C665" i="4" s="1"/>
  <c r="R665" s="1"/>
  <c r="T669" i="2"/>
  <c r="C666" i="4" s="1"/>
  <c r="R666" s="1"/>
  <c r="T670" i="2"/>
  <c r="C667" i="4" s="1"/>
  <c r="R667" s="1"/>
  <c r="T671" i="2"/>
  <c r="C668" i="4" s="1"/>
  <c r="R668" s="1"/>
  <c r="T672" i="2"/>
  <c r="C669" i="4" s="1"/>
  <c r="R669" s="1"/>
  <c r="T673" i="2"/>
  <c r="C670" i="4" s="1"/>
  <c r="R670" s="1"/>
  <c r="T674" i="2"/>
  <c r="C671" i="4" s="1"/>
  <c r="R671" s="1"/>
  <c r="T675" i="2"/>
  <c r="C672" i="4" s="1"/>
  <c r="R672" s="1"/>
  <c r="T676" i="2"/>
  <c r="C673" i="4" s="1"/>
  <c r="R673" s="1"/>
  <c r="T677" i="2"/>
  <c r="C674" i="4" s="1"/>
  <c r="R674" s="1"/>
  <c r="T678" i="2"/>
  <c r="C675" i="4" s="1"/>
  <c r="R675" s="1"/>
  <c r="T679" i="2"/>
  <c r="C676" i="4" s="1"/>
  <c r="R676" s="1"/>
  <c r="T680" i="2"/>
  <c r="C677" i="4" s="1"/>
  <c r="R677" s="1"/>
  <c r="T681" i="2"/>
  <c r="C678" i="4" s="1"/>
  <c r="R678" s="1"/>
  <c r="T682" i="2"/>
  <c r="C679" i="4" s="1"/>
  <c r="R679" s="1"/>
  <c r="T683" i="2"/>
  <c r="C680" i="4" s="1"/>
  <c r="R680" s="1"/>
  <c r="T684" i="2"/>
  <c r="C681" i="4" s="1"/>
  <c r="R681" s="1"/>
  <c r="T685" i="2"/>
  <c r="C682" i="4" s="1"/>
  <c r="R682" s="1"/>
  <c r="T686" i="2"/>
  <c r="C683" i="4" s="1"/>
  <c r="R683" s="1"/>
  <c r="T687" i="2"/>
  <c r="C684" i="4" s="1"/>
  <c r="R684" s="1"/>
  <c r="T688" i="2"/>
  <c r="T689"/>
  <c r="C686" i="4" s="1"/>
  <c r="R686" s="1"/>
  <c r="T690" i="2"/>
  <c r="C687" i="4" s="1"/>
  <c r="R687" s="1"/>
  <c r="T691" i="2"/>
  <c r="C688" i="4" s="1"/>
  <c r="R688" s="1"/>
  <c r="T692" i="2"/>
  <c r="C689" i="4" s="1"/>
  <c r="R689" s="1"/>
  <c r="T693" i="2"/>
  <c r="C690" i="4" s="1"/>
  <c r="R690" s="1"/>
  <c r="T694" i="2"/>
  <c r="C691" i="4" s="1"/>
  <c r="R691" s="1"/>
  <c r="T695" i="2"/>
  <c r="C692" i="4" s="1"/>
  <c r="R692" s="1"/>
  <c r="T696" i="2"/>
  <c r="C693" i="4" s="1"/>
  <c r="R693" s="1"/>
  <c r="T697" i="2"/>
  <c r="C694" i="4" s="1"/>
  <c r="R694" s="1"/>
  <c r="T698" i="2"/>
  <c r="C695" i="4" s="1"/>
  <c r="R695" s="1"/>
  <c r="T699" i="2"/>
  <c r="C696" i="4" s="1"/>
  <c r="R696" s="1"/>
  <c r="T700" i="2"/>
  <c r="C697" i="4" s="1"/>
  <c r="R697" s="1"/>
  <c r="T701" i="2"/>
  <c r="C698" i="4" s="1"/>
  <c r="R698" s="1"/>
  <c r="T702" i="2"/>
  <c r="C699" i="4" s="1"/>
  <c r="R699" s="1"/>
  <c r="T703" i="2"/>
  <c r="C700" i="4" s="1"/>
  <c r="R700" s="1"/>
  <c r="T704" i="2"/>
  <c r="C701" i="4" s="1"/>
  <c r="R701" s="1"/>
  <c r="T705" i="2"/>
  <c r="C702" i="4" s="1"/>
  <c r="R702" s="1"/>
  <c r="T706" i="2"/>
  <c r="C703" i="4" s="1"/>
  <c r="R703" s="1"/>
  <c r="T707" i="2"/>
  <c r="C704" i="4" s="1"/>
  <c r="R704" s="1"/>
  <c r="T708" i="2"/>
  <c r="C705" i="4" s="1"/>
  <c r="R705" s="1"/>
  <c r="T709" i="2"/>
  <c r="C706" i="4" s="1"/>
  <c r="R706" s="1"/>
  <c r="T710" i="2"/>
  <c r="C707" i="4" s="1"/>
  <c r="R707" s="1"/>
  <c r="T711" i="2"/>
  <c r="C708" i="4" s="1"/>
  <c r="R708" s="1"/>
  <c r="T712" i="2"/>
  <c r="C709" i="4" s="1"/>
  <c r="R709" s="1"/>
  <c r="T713" i="2"/>
  <c r="C710" i="4" s="1"/>
  <c r="R710" s="1"/>
  <c r="T714" i="2"/>
  <c r="C711" i="4" s="1"/>
  <c r="R711" s="1"/>
  <c r="T715" i="2"/>
  <c r="C712" i="4" s="1"/>
  <c r="R712" s="1"/>
  <c r="T716" i="2"/>
  <c r="C713" i="4" s="1"/>
  <c r="R713" s="1"/>
  <c r="T717" i="2"/>
  <c r="C714" i="4" s="1"/>
  <c r="R714" s="1"/>
  <c r="T718" i="2"/>
  <c r="C715" i="4" s="1"/>
  <c r="R715" s="1"/>
  <c r="T719" i="2"/>
  <c r="C716" i="4" s="1"/>
  <c r="R716" s="1"/>
  <c r="T720" i="2"/>
  <c r="C717" i="4" s="1"/>
  <c r="R717" s="1"/>
  <c r="T721" i="2"/>
  <c r="C718" i="4" s="1"/>
  <c r="R718" s="1"/>
  <c r="T722" i="2"/>
  <c r="C719" i="4" s="1"/>
  <c r="R719" s="1"/>
  <c r="T723" i="2"/>
  <c r="C720" i="4" s="1"/>
  <c r="R720" s="1"/>
  <c r="T724" i="2"/>
  <c r="C721" i="4" s="1"/>
  <c r="R721" s="1"/>
  <c r="T725" i="2"/>
  <c r="C722" i="4" s="1"/>
  <c r="R722" s="1"/>
  <c r="T726" i="2"/>
  <c r="C723" i="4" s="1"/>
  <c r="R723" s="1"/>
  <c r="T727" i="2"/>
  <c r="C724" i="4" s="1"/>
  <c r="R724" s="1"/>
  <c r="T728" i="2"/>
  <c r="C725" i="4" s="1"/>
  <c r="R725" s="1"/>
  <c r="T729" i="2"/>
  <c r="T730"/>
  <c r="C727" i="4" s="1"/>
  <c r="R727" s="1"/>
  <c r="T731" i="2"/>
  <c r="C728" i="4" s="1"/>
  <c r="R728" s="1"/>
  <c r="T732" i="2"/>
  <c r="C729" i="4" s="1"/>
  <c r="R729" s="1"/>
  <c r="T733" i="2"/>
  <c r="C730" i="4" s="1"/>
  <c r="R730" s="1"/>
  <c r="T734" i="2"/>
  <c r="C731" i="4" s="1"/>
  <c r="R731" s="1"/>
  <c r="T735" i="2"/>
  <c r="C732" i="4" s="1"/>
  <c r="R732" s="1"/>
  <c r="T736" i="2"/>
  <c r="C733" i="4" s="1"/>
  <c r="R733" s="1"/>
  <c r="T737" i="2"/>
  <c r="C734" i="4" s="1"/>
  <c r="R734" s="1"/>
  <c r="T738" i="2"/>
  <c r="C735" i="4" s="1"/>
  <c r="R735" s="1"/>
  <c r="T739" i="2"/>
  <c r="C736" i="4" s="1"/>
  <c r="R736" s="1"/>
  <c r="T740" i="2"/>
  <c r="C737" i="4" s="1"/>
  <c r="R737" s="1"/>
  <c r="T741" i="2"/>
  <c r="C738" i="4" s="1"/>
  <c r="R738" s="1"/>
  <c r="T742" i="2"/>
  <c r="C739" i="4" s="1"/>
  <c r="R739" s="1"/>
  <c r="T743" i="2"/>
  <c r="C740" i="4" s="1"/>
  <c r="R740" s="1"/>
  <c r="T744" i="2"/>
  <c r="C741" i="4" s="1"/>
  <c r="R741" s="1"/>
  <c r="T745" i="2"/>
  <c r="C742" i="4" s="1"/>
  <c r="R742" s="1"/>
  <c r="T746" i="2"/>
  <c r="C743" i="4" s="1"/>
  <c r="R743" s="1"/>
  <c r="T747" i="2"/>
  <c r="C744" i="4" s="1"/>
  <c r="R744" s="1"/>
  <c r="T748" i="2"/>
  <c r="C745" i="4" s="1"/>
  <c r="R745" s="1"/>
  <c r="T749" i="2"/>
  <c r="C746" i="4" s="1"/>
  <c r="R746" s="1"/>
  <c r="T750" i="2"/>
  <c r="C747" i="4" s="1"/>
  <c r="R747" s="1"/>
  <c r="T751" i="2"/>
  <c r="C748" i="4" s="1"/>
  <c r="R748" s="1"/>
  <c r="T752" i="2"/>
  <c r="C749" i="4" s="1"/>
  <c r="R749" s="1"/>
  <c r="T753" i="2"/>
  <c r="C750" i="4" s="1"/>
  <c r="R750" s="1"/>
  <c r="T754" i="2"/>
  <c r="C751" i="4" s="1"/>
  <c r="R751" s="1"/>
  <c r="T755" i="2"/>
  <c r="C752" i="4" s="1"/>
  <c r="R752" s="1"/>
  <c r="T756" i="2"/>
  <c r="C753" i="4" s="1"/>
  <c r="R753" s="1"/>
  <c r="T757" i="2"/>
  <c r="C754" i="4" s="1"/>
  <c r="R754" s="1"/>
  <c r="T758" i="2"/>
  <c r="C755" i="4" s="1"/>
  <c r="R755" s="1"/>
  <c r="T759" i="2"/>
  <c r="C756" i="4" s="1"/>
  <c r="R756" s="1"/>
  <c r="T760" i="2"/>
  <c r="C757" i="4" s="1"/>
  <c r="R757" s="1"/>
  <c r="T761" i="2"/>
  <c r="C758" i="4" s="1"/>
  <c r="R758" s="1"/>
  <c r="T762" i="2"/>
  <c r="C759" i="4" s="1"/>
  <c r="R759" s="1"/>
  <c r="T763" i="2"/>
  <c r="C760" i="4" s="1"/>
  <c r="R760" s="1"/>
  <c r="T764" i="2"/>
  <c r="C761" i="4" s="1"/>
  <c r="R761" s="1"/>
  <c r="T765" i="2"/>
  <c r="C762" i="4" s="1"/>
  <c r="R762" s="1"/>
  <c r="T766" i="2"/>
  <c r="C763" i="4" s="1"/>
  <c r="R763" s="1"/>
  <c r="T767" i="2"/>
  <c r="C764" i="4" s="1"/>
  <c r="R764" s="1"/>
  <c r="T768" i="2"/>
  <c r="C765" i="4" s="1"/>
  <c r="R765" s="1"/>
  <c r="T769" i="2"/>
  <c r="C766" i="4" s="1"/>
  <c r="R766" s="1"/>
  <c r="T770" i="2"/>
  <c r="C767" i="4" s="1"/>
  <c r="R767" s="1"/>
  <c r="T771" i="2"/>
  <c r="C768" i="4" s="1"/>
  <c r="R768" s="1"/>
  <c r="T772" i="2"/>
  <c r="C769" i="4" s="1"/>
  <c r="R769" s="1"/>
  <c r="T773" i="2"/>
  <c r="C770" i="4" s="1"/>
  <c r="R770" s="1"/>
  <c r="T774" i="2"/>
  <c r="C771" i="4" s="1"/>
  <c r="R771" s="1"/>
  <c r="T775" i="2"/>
  <c r="C772" i="4" s="1"/>
  <c r="R772" s="1"/>
  <c r="T776" i="2"/>
  <c r="C773" i="4" s="1"/>
  <c r="R773" s="1"/>
  <c r="T777" i="2"/>
  <c r="C774" i="4" s="1"/>
  <c r="R774" s="1"/>
  <c r="T778" i="2"/>
  <c r="C775" i="4" s="1"/>
  <c r="R775" s="1"/>
  <c r="T779" i="2"/>
  <c r="C776" i="4" s="1"/>
  <c r="R776" s="1"/>
  <c r="T780" i="2"/>
  <c r="C777" i="4" s="1"/>
  <c r="R777" s="1"/>
  <c r="T781" i="2"/>
  <c r="C778" i="4" s="1"/>
  <c r="R778" s="1"/>
  <c r="T782" i="2"/>
  <c r="C779" i="4" s="1"/>
  <c r="R779" s="1"/>
  <c r="T783" i="2"/>
  <c r="C780" i="4" s="1"/>
  <c r="R780" s="1"/>
  <c r="T784" i="2"/>
  <c r="T785"/>
  <c r="C782" i="4" s="1"/>
  <c r="R782" s="1"/>
  <c r="T786" i="2"/>
  <c r="C783" i="4" s="1"/>
  <c r="R783" s="1"/>
  <c r="T787" i="2"/>
  <c r="C784" i="4" s="1"/>
  <c r="R784" s="1"/>
  <c r="T788" i="2"/>
  <c r="C785" i="4" s="1"/>
  <c r="R785" s="1"/>
  <c r="T789" i="2"/>
  <c r="C786" i="4" s="1"/>
  <c r="R786" s="1"/>
  <c r="T790" i="2"/>
  <c r="C787" i="4" s="1"/>
  <c r="R787" s="1"/>
  <c r="T791" i="2"/>
  <c r="C788" i="4" s="1"/>
  <c r="R788" s="1"/>
  <c r="T792" i="2"/>
  <c r="C789" i="4" s="1"/>
  <c r="R789" s="1"/>
  <c r="T793" i="2"/>
  <c r="C790" i="4" s="1"/>
  <c r="R790" s="1"/>
  <c r="T794" i="2"/>
  <c r="C791" i="4" s="1"/>
  <c r="R791" s="1"/>
  <c r="T795" i="2"/>
  <c r="C792" i="4" s="1"/>
  <c r="R792" s="1"/>
  <c r="T796" i="2"/>
  <c r="C793" i="4" s="1"/>
  <c r="R793" s="1"/>
  <c r="T797" i="2"/>
  <c r="C794" i="4" s="1"/>
  <c r="R794" s="1"/>
  <c r="T798" i="2"/>
  <c r="C795" i="4" s="1"/>
  <c r="R795" s="1"/>
  <c r="T799" i="2"/>
  <c r="C796" i="4" s="1"/>
  <c r="R796" s="1"/>
  <c r="T800" i="2"/>
  <c r="C797" i="4" s="1"/>
  <c r="R797" s="1"/>
  <c r="T801" i="2"/>
  <c r="C798" i="4" s="1"/>
  <c r="R798" s="1"/>
  <c r="T802" i="2"/>
  <c r="C799" i="4" s="1"/>
  <c r="R799" s="1"/>
  <c r="T803" i="2"/>
  <c r="C800" i="4" s="1"/>
  <c r="R800" s="1"/>
  <c r="T804" i="2"/>
  <c r="C801" i="4" s="1"/>
  <c r="R801" s="1"/>
  <c r="T805" i="2"/>
  <c r="C802" i="4" s="1"/>
  <c r="R802" s="1"/>
  <c r="T806" i="2"/>
  <c r="C803" i="4" s="1"/>
  <c r="R803" s="1"/>
  <c r="T807" i="2"/>
  <c r="C804" i="4" s="1"/>
  <c r="R804" s="1"/>
  <c r="T808" i="2"/>
  <c r="C805" i="4" s="1"/>
  <c r="R805" s="1"/>
  <c r="T809" i="2"/>
  <c r="C806" i="4" s="1"/>
  <c r="R806" s="1"/>
  <c r="T810" i="2"/>
  <c r="C807" i="4" s="1"/>
  <c r="R807" s="1"/>
  <c r="T811" i="2"/>
  <c r="C808" i="4" s="1"/>
  <c r="R808" s="1"/>
  <c r="T812" i="2"/>
  <c r="C809" i="4" s="1"/>
  <c r="R809" s="1"/>
  <c r="T813" i="2"/>
  <c r="C810" i="4" s="1"/>
  <c r="R810" s="1"/>
  <c r="T814" i="2"/>
  <c r="C811" i="4" s="1"/>
  <c r="R811" s="1"/>
  <c r="T815" i="2"/>
  <c r="C812" i="4" s="1"/>
  <c r="R812" s="1"/>
  <c r="T816" i="2"/>
  <c r="T817"/>
  <c r="C814" i="4" s="1"/>
  <c r="R814" s="1"/>
  <c r="T818" i="2"/>
  <c r="C815" i="4" s="1"/>
  <c r="R815" s="1"/>
  <c r="T819" i="2"/>
  <c r="C816" i="4" s="1"/>
  <c r="R816" s="1"/>
  <c r="T820" i="2"/>
  <c r="C817" i="4" s="1"/>
  <c r="R817" s="1"/>
  <c r="T821" i="2"/>
  <c r="C818" i="4" s="1"/>
  <c r="R818" s="1"/>
  <c r="T822" i="2"/>
  <c r="C819" i="4" s="1"/>
  <c r="R819" s="1"/>
  <c r="T823" i="2"/>
  <c r="C820" i="4" s="1"/>
  <c r="R820" s="1"/>
  <c r="T824" i="2"/>
  <c r="C821" i="4" s="1"/>
  <c r="R821" s="1"/>
  <c r="T825" i="2"/>
  <c r="C822" i="4" s="1"/>
  <c r="R822" s="1"/>
  <c r="T826" i="2"/>
  <c r="C823" i="4" s="1"/>
  <c r="R823" s="1"/>
  <c r="T827" i="2"/>
  <c r="C824" i="4" s="1"/>
  <c r="R824" s="1"/>
  <c r="T828" i="2"/>
  <c r="C825" i="4" s="1"/>
  <c r="R825" s="1"/>
  <c r="T829" i="2"/>
  <c r="C826" i="4" s="1"/>
  <c r="R826" s="1"/>
  <c r="T830" i="2"/>
  <c r="C827" i="4" s="1"/>
  <c r="R827" s="1"/>
  <c r="T831" i="2"/>
  <c r="C828" i="4" s="1"/>
  <c r="R828" s="1"/>
  <c r="T832" i="2"/>
  <c r="C829" i="4" s="1"/>
  <c r="R829" s="1"/>
  <c r="T833" i="2"/>
  <c r="C830" i="4" s="1"/>
  <c r="R830" s="1"/>
  <c r="T834" i="2"/>
  <c r="C831" i="4" s="1"/>
  <c r="R831" s="1"/>
  <c r="T835" i="2"/>
  <c r="C832" i="4" s="1"/>
  <c r="R832" s="1"/>
  <c r="T836" i="2"/>
  <c r="C833" i="4" s="1"/>
  <c r="R833" s="1"/>
  <c r="T837" i="2"/>
  <c r="C834" i="4" s="1"/>
  <c r="R834" s="1"/>
  <c r="T838" i="2"/>
  <c r="C835" i="4" s="1"/>
  <c r="R835" s="1"/>
  <c r="T839" i="2"/>
  <c r="C836" i="4" s="1"/>
  <c r="R836" s="1"/>
  <c r="T840" i="2"/>
  <c r="C837" i="4" s="1"/>
  <c r="R837" s="1"/>
  <c r="T841" i="2"/>
  <c r="C838" i="4" s="1"/>
  <c r="R838" s="1"/>
  <c r="T842" i="2"/>
  <c r="C839" i="4" s="1"/>
  <c r="R839" s="1"/>
  <c r="T843" i="2"/>
  <c r="C840" i="4" s="1"/>
  <c r="R840" s="1"/>
  <c r="T844" i="2"/>
  <c r="C841" i="4" s="1"/>
  <c r="R841" s="1"/>
  <c r="T845" i="2"/>
  <c r="C842" i="4" s="1"/>
  <c r="R842" s="1"/>
  <c r="T846" i="2"/>
  <c r="C843" i="4" s="1"/>
  <c r="R843" s="1"/>
  <c r="T847" i="2"/>
  <c r="C844" i="4" s="1"/>
  <c r="R844" s="1"/>
  <c r="T848" i="2"/>
  <c r="C845" i="4" s="1"/>
  <c r="R845" s="1"/>
  <c r="T849" i="2"/>
  <c r="C846" i="4" s="1"/>
  <c r="R846" s="1"/>
  <c r="T850" i="2"/>
  <c r="C847" i="4" s="1"/>
  <c r="R847" s="1"/>
  <c r="T851" i="2"/>
  <c r="C848" i="4" s="1"/>
  <c r="R848" s="1"/>
  <c r="T852" i="2"/>
  <c r="C849" i="4" s="1"/>
  <c r="R849" s="1"/>
  <c r="T853" i="2"/>
  <c r="C850" i="4" s="1"/>
  <c r="R850" s="1"/>
  <c r="T854" i="2"/>
  <c r="C851" i="4" s="1"/>
  <c r="R851" s="1"/>
  <c r="T855" i="2"/>
  <c r="C852" i="4" s="1"/>
  <c r="R852" s="1"/>
  <c r="T856" i="2"/>
  <c r="C853" i="4" s="1"/>
  <c r="R853" s="1"/>
  <c r="T857" i="2"/>
  <c r="C854" i="4" s="1"/>
  <c r="R854" s="1"/>
  <c r="T858" i="2"/>
  <c r="C855" i="4" s="1"/>
  <c r="R855" s="1"/>
  <c r="T859" i="2"/>
  <c r="C856" i="4" s="1"/>
  <c r="R856" s="1"/>
  <c r="T860" i="2"/>
  <c r="C857" i="4" s="1"/>
  <c r="R857" s="1"/>
  <c r="T861" i="2"/>
  <c r="C858" i="4" s="1"/>
  <c r="R858" s="1"/>
  <c r="T862" i="2"/>
  <c r="C859" i="4" s="1"/>
  <c r="R859" s="1"/>
  <c r="T863" i="2"/>
  <c r="C860" i="4" s="1"/>
  <c r="R860" s="1"/>
  <c r="T864" i="2"/>
  <c r="C861" i="4" s="1"/>
  <c r="R861" s="1"/>
  <c r="T865" i="2"/>
  <c r="C862" i="4" s="1"/>
  <c r="R862" s="1"/>
  <c r="T866" i="2"/>
  <c r="C863" i="4" s="1"/>
  <c r="R863" s="1"/>
  <c r="T867" i="2"/>
  <c r="C864" i="4" s="1"/>
  <c r="R864" s="1"/>
  <c r="T868" i="2"/>
  <c r="C865" i="4" s="1"/>
  <c r="R865" s="1"/>
  <c r="T869" i="2"/>
  <c r="C866" i="4" s="1"/>
  <c r="R866" s="1"/>
  <c r="T870" i="2"/>
  <c r="C867" i="4" s="1"/>
  <c r="R867" s="1"/>
  <c r="T871" i="2"/>
  <c r="C868" i="4" s="1"/>
  <c r="R868" s="1"/>
  <c r="T872" i="2"/>
  <c r="C869" i="4" s="1"/>
  <c r="R869" s="1"/>
  <c r="T873" i="2"/>
  <c r="C870" i="4" s="1"/>
  <c r="R870" s="1"/>
  <c r="T874" i="2"/>
  <c r="C871" i="4" s="1"/>
  <c r="R871" s="1"/>
  <c r="T875" i="2"/>
  <c r="C872" i="4" s="1"/>
  <c r="R872" s="1"/>
  <c r="T876" i="2"/>
  <c r="C873" i="4" s="1"/>
  <c r="R873" s="1"/>
  <c r="T877" i="2"/>
  <c r="C874" i="4" s="1"/>
  <c r="R874" s="1"/>
  <c r="T878" i="2"/>
  <c r="C875" i="4" s="1"/>
  <c r="R875" s="1"/>
  <c r="T879" i="2"/>
  <c r="C876" i="4" s="1"/>
  <c r="R876" s="1"/>
  <c r="T880" i="2"/>
  <c r="C877" i="4" s="1"/>
  <c r="R877" s="1"/>
  <c r="T881" i="2"/>
  <c r="C878" i="4" s="1"/>
  <c r="R878" s="1"/>
  <c r="T882" i="2"/>
  <c r="C879" i="4" s="1"/>
  <c r="R879" s="1"/>
  <c r="T883" i="2"/>
  <c r="C880" i="4" s="1"/>
  <c r="R880" s="1"/>
  <c r="T884" i="2"/>
  <c r="C881" i="4" s="1"/>
  <c r="R881" s="1"/>
  <c r="T885" i="2"/>
  <c r="C882" i="4" s="1"/>
  <c r="R882" s="1"/>
  <c r="T886" i="2"/>
  <c r="C883" i="4" s="1"/>
  <c r="R883" s="1"/>
  <c r="T887" i="2"/>
  <c r="C884" i="4" s="1"/>
  <c r="R884" s="1"/>
  <c r="T888" i="2"/>
  <c r="C885" i="4" s="1"/>
  <c r="R885" s="1"/>
  <c r="T889" i="2"/>
  <c r="C886" i="4" s="1"/>
  <c r="R886" s="1"/>
  <c r="T890" i="2"/>
  <c r="C887" i="4" s="1"/>
  <c r="R887" s="1"/>
  <c r="T891" i="2"/>
  <c r="C888" i="4" s="1"/>
  <c r="R888" s="1"/>
  <c r="T892" i="2"/>
  <c r="C889" i="4" s="1"/>
  <c r="R889" s="1"/>
  <c r="T893" i="2"/>
  <c r="C890" i="4" s="1"/>
  <c r="R890" s="1"/>
  <c r="T894" i="2"/>
  <c r="C891" i="4" s="1"/>
  <c r="R891" s="1"/>
  <c r="T895" i="2"/>
  <c r="C892" i="4" s="1"/>
  <c r="R892" s="1"/>
  <c r="T896" i="2"/>
  <c r="C893" i="4" s="1"/>
  <c r="R893" s="1"/>
  <c r="T897" i="2"/>
  <c r="C894" i="4" s="1"/>
  <c r="R894" s="1"/>
  <c r="T898" i="2"/>
  <c r="C895" i="4" s="1"/>
  <c r="R895" s="1"/>
  <c r="T899" i="2"/>
  <c r="C896" i="4" s="1"/>
  <c r="R896" s="1"/>
  <c r="T900" i="2"/>
  <c r="C897" i="4" s="1"/>
  <c r="R897" s="1"/>
  <c r="T901" i="2"/>
  <c r="C898" i="4" s="1"/>
  <c r="R898" s="1"/>
  <c r="T902" i="2"/>
  <c r="C899" i="4" s="1"/>
  <c r="R899" s="1"/>
  <c r="T903" i="2"/>
  <c r="C900" i="4" s="1"/>
  <c r="R900" s="1"/>
  <c r="T904" i="2"/>
  <c r="C901" i="4" s="1"/>
  <c r="R901" s="1"/>
  <c r="T905" i="2"/>
  <c r="C902" i="4" s="1"/>
  <c r="R902" s="1"/>
  <c r="T906" i="2"/>
  <c r="C903" i="4" s="1"/>
  <c r="R903" s="1"/>
  <c r="T907" i="2"/>
  <c r="C904" i="4" s="1"/>
  <c r="R904" s="1"/>
  <c r="T908" i="2"/>
  <c r="C905" i="4" s="1"/>
  <c r="R905" s="1"/>
  <c r="T909" i="2"/>
  <c r="C906" i="4" s="1"/>
  <c r="R906" s="1"/>
  <c r="T910" i="2"/>
  <c r="C907" i="4" s="1"/>
  <c r="R907" s="1"/>
  <c r="T911" i="2"/>
  <c r="C908" i="4" s="1"/>
  <c r="R908" s="1"/>
  <c r="T912" i="2"/>
  <c r="C909" i="4" s="1"/>
  <c r="R909" s="1"/>
  <c r="T913" i="2"/>
  <c r="C910" i="4" s="1"/>
  <c r="R910" s="1"/>
  <c r="T914" i="2"/>
  <c r="C911" i="4" s="1"/>
  <c r="R911" s="1"/>
  <c r="T915" i="2"/>
  <c r="C912" i="4" s="1"/>
  <c r="R912" s="1"/>
  <c r="T916" i="2"/>
  <c r="C913" i="4" s="1"/>
  <c r="R913" s="1"/>
  <c r="T917" i="2"/>
  <c r="C914" i="4" s="1"/>
  <c r="R914" s="1"/>
  <c r="T918" i="2"/>
  <c r="C915" i="4" s="1"/>
  <c r="R915" s="1"/>
  <c r="T919" i="2"/>
  <c r="C916" i="4" s="1"/>
  <c r="R916" s="1"/>
  <c r="T920" i="2"/>
  <c r="C917" i="4" s="1"/>
  <c r="R917" s="1"/>
  <c r="T921" i="2"/>
  <c r="C918" i="4" s="1"/>
  <c r="R918" s="1"/>
  <c r="T922" i="2"/>
  <c r="C919" i="4" s="1"/>
  <c r="R919" s="1"/>
  <c r="T923" i="2"/>
  <c r="C920" i="4" s="1"/>
  <c r="R920" s="1"/>
  <c r="T924" i="2"/>
  <c r="C921" i="4" s="1"/>
  <c r="R921" s="1"/>
  <c r="T925" i="2"/>
  <c r="C922" i="4" s="1"/>
  <c r="R922" s="1"/>
  <c r="T926" i="2"/>
  <c r="C923" i="4" s="1"/>
  <c r="R923" s="1"/>
  <c r="T927" i="2"/>
  <c r="C924" i="4" s="1"/>
  <c r="R924" s="1"/>
  <c r="T928" i="2"/>
  <c r="C925" i="4" s="1"/>
  <c r="R925" s="1"/>
  <c r="T929" i="2"/>
  <c r="C926" i="4" s="1"/>
  <c r="R926" s="1"/>
  <c r="T930" i="2"/>
  <c r="C927" i="4" s="1"/>
  <c r="R927" s="1"/>
  <c r="T931" i="2"/>
  <c r="C928" i="4" s="1"/>
  <c r="R928" s="1"/>
  <c r="T932" i="2"/>
  <c r="C929" i="4" s="1"/>
  <c r="R929" s="1"/>
  <c r="T933" i="2"/>
  <c r="C930" i="4" s="1"/>
  <c r="R930" s="1"/>
  <c r="T934" i="2"/>
  <c r="C931" i="4" s="1"/>
  <c r="R931" s="1"/>
  <c r="T935" i="2"/>
  <c r="C932" i="4" s="1"/>
  <c r="R932" s="1"/>
  <c r="T936" i="2"/>
  <c r="C933" i="4" s="1"/>
  <c r="R933" s="1"/>
  <c r="T937" i="2"/>
  <c r="T938"/>
  <c r="C935" i="4" s="1"/>
  <c r="R935" s="1"/>
  <c r="T939" i="2"/>
  <c r="C936" i="4" s="1"/>
  <c r="R936" s="1"/>
  <c r="T940" i="2"/>
  <c r="C937" i="4" s="1"/>
  <c r="R937" s="1"/>
  <c r="T941" i="2"/>
  <c r="C938" i="4" s="1"/>
  <c r="R938" s="1"/>
  <c r="T942" i="2"/>
  <c r="C939" i="4" s="1"/>
  <c r="R939" s="1"/>
  <c r="T943" i="2"/>
  <c r="C940" i="4" s="1"/>
  <c r="R940" s="1"/>
  <c r="T944" i="2"/>
  <c r="C941" i="4" s="1"/>
  <c r="R941" s="1"/>
  <c r="T945" i="2"/>
  <c r="C942" i="4" s="1"/>
  <c r="R942" s="1"/>
  <c r="T946" i="2"/>
  <c r="C943" i="4" s="1"/>
  <c r="R943" s="1"/>
  <c r="T947" i="2"/>
  <c r="C944" i="4" s="1"/>
  <c r="R944" s="1"/>
  <c r="T948" i="2"/>
  <c r="C945" i="4" s="1"/>
  <c r="R945" s="1"/>
  <c r="T949" i="2"/>
  <c r="C946" i="4" s="1"/>
  <c r="R946" s="1"/>
  <c r="T950" i="2"/>
  <c r="C947" i="4" s="1"/>
  <c r="R947" s="1"/>
  <c r="T951" i="2"/>
  <c r="C948" i="4" s="1"/>
  <c r="R948" s="1"/>
  <c r="T952" i="2"/>
  <c r="C949" i="4" s="1"/>
  <c r="R949" s="1"/>
  <c r="T953" i="2"/>
  <c r="C950" i="4" s="1"/>
  <c r="R950" s="1"/>
  <c r="T954" i="2"/>
  <c r="C951" i="4" s="1"/>
  <c r="R951" s="1"/>
  <c r="T955" i="2"/>
  <c r="C952" i="4" s="1"/>
  <c r="R952" s="1"/>
  <c r="T956" i="2"/>
  <c r="C953" i="4" s="1"/>
  <c r="R953" s="1"/>
  <c r="T957" i="2"/>
  <c r="C954" i="4" s="1"/>
  <c r="R954" s="1"/>
  <c r="T958" i="2"/>
  <c r="C955" i="4" s="1"/>
  <c r="R955" s="1"/>
  <c r="T959" i="2"/>
  <c r="C956" i="4" s="1"/>
  <c r="R956" s="1"/>
  <c r="T960" i="2"/>
  <c r="C957" i="4" s="1"/>
  <c r="R957" s="1"/>
  <c r="T961" i="2"/>
  <c r="C958" i="4" s="1"/>
  <c r="R958" s="1"/>
  <c r="T962" i="2"/>
  <c r="C959" i="4" s="1"/>
  <c r="R959" s="1"/>
  <c r="T963" i="2"/>
  <c r="C960" i="4" s="1"/>
  <c r="R960" s="1"/>
  <c r="T964" i="2"/>
  <c r="C961" i="4" s="1"/>
  <c r="R961" s="1"/>
  <c r="T965" i="2"/>
  <c r="C962" i="4" s="1"/>
  <c r="R962" s="1"/>
  <c r="T966" i="2"/>
  <c r="C963" i="4" s="1"/>
  <c r="R963" s="1"/>
  <c r="T967" i="2"/>
  <c r="T968"/>
  <c r="T969"/>
  <c r="C966" i="4" s="1"/>
  <c r="R966" s="1"/>
  <c r="T970" i="2"/>
  <c r="T971"/>
  <c r="C968" i="4" s="1"/>
  <c r="R968" s="1"/>
  <c r="T972" i="2"/>
  <c r="C969" i="4" s="1"/>
  <c r="R969" s="1"/>
  <c r="T973" i="2"/>
  <c r="C970" i="4" s="1"/>
  <c r="R970" s="1"/>
  <c r="T974" i="2"/>
  <c r="C971" i="4" s="1"/>
  <c r="R971" s="1"/>
  <c r="T975" i="2"/>
  <c r="C972" i="4" s="1"/>
  <c r="R972" s="1"/>
  <c r="T976" i="2"/>
  <c r="C973" i="4" s="1"/>
  <c r="R973" s="1"/>
  <c r="T977" i="2"/>
  <c r="C974" i="4" s="1"/>
  <c r="R974" s="1"/>
  <c r="T978" i="2"/>
  <c r="C975" i="4" s="1"/>
  <c r="R975" s="1"/>
  <c r="T979" i="2"/>
  <c r="C976" i="4" s="1"/>
  <c r="R976" s="1"/>
  <c r="T980" i="2"/>
  <c r="C977" i="4" s="1"/>
  <c r="R977" s="1"/>
  <c r="T981" i="2"/>
  <c r="C978" i="4" s="1"/>
  <c r="R978" s="1"/>
  <c r="T982" i="2"/>
  <c r="C979" i="4" s="1"/>
  <c r="R979" s="1"/>
  <c r="T983" i="2"/>
  <c r="C980" i="4" s="1"/>
  <c r="R980" s="1"/>
  <c r="T984" i="2"/>
  <c r="C981" i="4" s="1"/>
  <c r="R981" s="1"/>
  <c r="T985" i="2"/>
  <c r="C982" i="4" s="1"/>
  <c r="R982" s="1"/>
  <c r="T986" i="2"/>
  <c r="C983" i="4" s="1"/>
  <c r="R983" s="1"/>
  <c r="T987" i="2"/>
  <c r="C984" i="4" s="1"/>
  <c r="R984" s="1"/>
  <c r="T988" i="2"/>
  <c r="C985" i="4" s="1"/>
  <c r="R985" s="1"/>
  <c r="T989" i="2"/>
  <c r="C986" i="4" s="1"/>
  <c r="R986" s="1"/>
  <c r="T990" i="2"/>
  <c r="C987" i="4" s="1"/>
  <c r="R987" s="1"/>
  <c r="T991" i="2"/>
  <c r="C988" i="4" s="1"/>
  <c r="R988" s="1"/>
  <c r="T992" i="2"/>
  <c r="C989" i="4" s="1"/>
  <c r="R989" s="1"/>
  <c r="T993" i="2"/>
  <c r="C990" i="4" s="1"/>
  <c r="R990" s="1"/>
  <c r="T994" i="2"/>
  <c r="C991" i="4" s="1"/>
  <c r="R991" s="1"/>
  <c r="T995" i="2"/>
  <c r="C992" i="4" s="1"/>
  <c r="R992" s="1"/>
  <c r="T996" i="2"/>
  <c r="C993" i="4" s="1"/>
  <c r="R993" s="1"/>
  <c r="T997" i="2"/>
  <c r="C994" i="4" s="1"/>
  <c r="R994" s="1"/>
  <c r="T998" i="2"/>
  <c r="C995" i="4" s="1"/>
  <c r="R995" s="1"/>
  <c r="T999" i="2"/>
  <c r="C996" i="4" s="1"/>
  <c r="R996" s="1"/>
  <c r="T1000" i="2"/>
  <c r="C997" i="4" s="1"/>
  <c r="R997" s="1"/>
  <c r="T1001" i="2"/>
  <c r="C998" i="4" s="1"/>
  <c r="R998" s="1"/>
  <c r="T1002" i="2"/>
  <c r="C999" i="4" s="1"/>
  <c r="R999" s="1"/>
  <c r="T1003" i="2"/>
  <c r="C1000" i="4" s="1"/>
  <c r="R1000" s="1"/>
  <c r="T1004" i="2"/>
  <c r="C1001" i="4" s="1"/>
  <c r="R1001" s="1"/>
  <c r="T1005" i="2"/>
  <c r="C1002" i="4" s="1"/>
  <c r="R1002" s="1"/>
  <c r="T1006" i="2"/>
  <c r="C1003" i="4" s="1"/>
  <c r="R1003" s="1"/>
  <c r="T1007" i="2"/>
  <c r="C1004" i="4" s="1"/>
  <c r="R1004" s="1"/>
  <c r="T1008" i="2"/>
  <c r="C1005" i="4" s="1"/>
  <c r="R1005" s="1"/>
  <c r="T1009" i="2"/>
  <c r="C1006" i="4" s="1"/>
  <c r="R1006" s="1"/>
  <c r="T1010" i="2"/>
  <c r="C1007" i="4" s="1"/>
  <c r="R1007" s="1"/>
  <c r="T1011" i="2"/>
  <c r="C1008" i="4" s="1"/>
  <c r="R1008" s="1"/>
  <c r="T1012" i="2"/>
  <c r="C1009" i="4" s="1"/>
  <c r="R1009" s="1"/>
  <c r="T1013" i="2"/>
  <c r="C1010" i="4" s="1"/>
  <c r="R1010" s="1"/>
  <c r="T1014" i="2"/>
  <c r="C1011" i="4" s="1"/>
  <c r="R1011" s="1"/>
  <c r="T1015" i="2"/>
  <c r="C1012" i="4" s="1"/>
  <c r="R1012" s="1"/>
  <c r="T1016" i="2"/>
  <c r="C1013" i="4" s="1"/>
  <c r="R1013" s="1"/>
  <c r="T1017" i="2"/>
  <c r="C1014" i="4" s="1"/>
  <c r="R1014" s="1"/>
  <c r="T1018" i="2"/>
  <c r="C1015" i="4" s="1"/>
  <c r="R1015" s="1"/>
  <c r="T1019" i="2"/>
  <c r="C1016" i="4" s="1"/>
  <c r="R1016" s="1"/>
  <c r="T1020" i="2"/>
  <c r="C1017" i="4" s="1"/>
  <c r="R1017" s="1"/>
  <c r="T1021" i="2"/>
  <c r="C1018" i="4" s="1"/>
  <c r="R1018" s="1"/>
  <c r="T1022" i="2"/>
  <c r="C1019" i="4" s="1"/>
  <c r="R1019" s="1"/>
  <c r="T1023" i="2"/>
  <c r="C1020" i="4" s="1"/>
  <c r="R1020" s="1"/>
  <c r="T1024" i="2"/>
  <c r="C1021" i="4" s="1"/>
  <c r="R1021" s="1"/>
  <c r="T1025" i="2"/>
  <c r="C1022" i="4" s="1"/>
  <c r="R1022" s="1"/>
  <c r="T1026" i="2"/>
  <c r="C1023" i="4" s="1"/>
  <c r="R1023" s="1"/>
  <c r="T1027" i="2"/>
  <c r="C1024" i="4" s="1"/>
  <c r="R1024" s="1"/>
  <c r="T1028" i="2"/>
  <c r="C1025" i="4" s="1"/>
  <c r="R1025" s="1"/>
  <c r="T1029" i="2"/>
  <c r="C1026" i="4" s="1"/>
  <c r="R1026" s="1"/>
  <c r="T1030" i="2"/>
  <c r="C1027" i="4" s="1"/>
  <c r="R1027" s="1"/>
  <c r="T1031" i="2"/>
  <c r="C1028" i="4" s="1"/>
  <c r="R1028" s="1"/>
  <c r="T1032" i="2"/>
  <c r="C1029" i="4" s="1"/>
  <c r="R1029" s="1"/>
  <c r="T1033" i="2"/>
  <c r="C1030" i="4" s="1"/>
  <c r="R1030" s="1"/>
  <c r="T1034" i="2"/>
  <c r="C1031" i="4" s="1"/>
  <c r="R1031" s="1"/>
  <c r="T1035" i="2"/>
  <c r="C1032" i="4" s="1"/>
  <c r="R1032" s="1"/>
  <c r="T1036" i="2"/>
  <c r="C1033" i="4" s="1"/>
  <c r="R1033" s="1"/>
  <c r="T1037" i="2"/>
  <c r="C1034" i="4" s="1"/>
  <c r="R1034" s="1"/>
  <c r="T1038" i="2"/>
  <c r="C1035" i="4" s="1"/>
  <c r="R1035" s="1"/>
  <c r="T1039" i="2"/>
  <c r="C1036" i="4" s="1"/>
  <c r="R1036" s="1"/>
  <c r="T1040" i="2"/>
  <c r="C1037" i="4" s="1"/>
  <c r="R1037" s="1"/>
  <c r="T1041" i="2"/>
  <c r="C1038" i="4" s="1"/>
  <c r="R1038" s="1"/>
  <c r="T1042" i="2"/>
  <c r="C1039" i="4" s="1"/>
  <c r="R1039" s="1"/>
  <c r="T1043" i="2"/>
  <c r="C1040" i="4" s="1"/>
  <c r="R1040" s="1"/>
  <c r="T1044" i="2"/>
  <c r="C1041" i="4" s="1"/>
  <c r="R1041" s="1"/>
  <c r="T1045" i="2"/>
  <c r="C1042" i="4" s="1"/>
  <c r="R1042" s="1"/>
  <c r="T1046" i="2"/>
  <c r="C1043" i="4" s="1"/>
  <c r="R1043" s="1"/>
  <c r="T1047" i="2"/>
  <c r="C1044" i="4" s="1"/>
  <c r="R1044" s="1"/>
  <c r="T1048" i="2"/>
  <c r="C1045" i="4" s="1"/>
  <c r="R1045" s="1"/>
  <c r="T1049" i="2"/>
  <c r="C1046" i="4" s="1"/>
  <c r="R1046" s="1"/>
  <c r="T1050" i="2"/>
  <c r="C1047" i="4" s="1"/>
  <c r="R1047" s="1"/>
  <c r="T1051" i="2"/>
  <c r="C1048" i="4" s="1"/>
  <c r="R1048" s="1"/>
  <c r="T1052" i="2"/>
  <c r="C1049" i="4" s="1"/>
  <c r="R1049" s="1"/>
  <c r="T1053" i="2"/>
  <c r="C1050" i="4" s="1"/>
  <c r="R1050" s="1"/>
  <c r="T1054" i="2"/>
  <c r="C1051" i="4" s="1"/>
  <c r="R1051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R2" s="1"/>
  <c r="C9"/>
  <c r="R9" s="1"/>
  <c r="C645"/>
  <c r="R645" s="1"/>
  <c r="C964"/>
  <c r="R964" s="1"/>
  <c r="C965"/>
  <c r="R965" s="1"/>
  <c r="A1"/>
  <c r="B1"/>
  <c r="C1"/>
  <c r="C134"/>
  <c r="R134" s="1"/>
  <c r="C381"/>
  <c r="R381" s="1"/>
  <c r="C429"/>
  <c r="R429" s="1"/>
  <c r="C437"/>
  <c r="R437" s="1"/>
  <c r="C463"/>
  <c r="R463" s="1"/>
  <c r="C621"/>
  <c r="R621" s="1"/>
  <c r="C663"/>
  <c r="R663" s="1"/>
  <c r="C685"/>
  <c r="R685" s="1"/>
  <c r="C726"/>
  <c r="R726" s="1"/>
  <c r="C781"/>
  <c r="R781" s="1"/>
  <c r="C813"/>
  <c r="R813" s="1"/>
  <c r="C934"/>
  <c r="R934" s="1"/>
  <c r="C967"/>
  <c r="R967" s="1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<sst xmlns="http://schemas.openxmlformats.org/spreadsheetml/2006/main" count="3358" uniqueCount="340">
  <si>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</si>
  <si>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</si>
  <si>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</si>
  <si>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</si>
  <si>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</si>
  <si>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</si>
  <si>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</si>
  <si>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</si>
  <si>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</si>
  <si>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</si>
  <si>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</si>
  <si>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</si>
  <si>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</si>
  <si>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</si>
  <si>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</si>
  <si>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</si>
  <si>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</si>
  <si>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</si>
  <si>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</si>
  <si>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</si>
  <si>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</si>
  <si>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</si>
  <si>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</si>
  <si>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</si>
  <si>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</si>
  <si>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</si>
  <si>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</si>
  <si>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</si>
  <si>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</si>
  <si>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</si>
  <si>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</si>
  <si>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</si>
  <si>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</si>
  <si>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</si>
  <si>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</si>
  <si>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</si>
  <si>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</si>
  <si>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</si>
  <si>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</si>
  <si>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</si>
  <si>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</si>
  <si>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</si>
  <si>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</si>
  <si>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</si>
  <si>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</si>
  <si>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</si>
  <si>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</si>
  <si>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</si>
  <si>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</si>
  <si>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</si>
  <si>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</si>
  <si>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</si>
  <si>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</si>
  <si>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</si>
  <si>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</si>
  <si>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</si>
  <si>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</si>
  <si>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</si>
  <si>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</si>
  <si>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</si>
  <si>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</si>
  <si>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</si>
  <si>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</si>
  <si>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</si>
  <si>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</si>
  <si>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</si>
  <si>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</si>
  <si>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</si>
  <si>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</si>
  <si>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</si>
  <si>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</si>
  <si>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</si>
  <si>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</si>
  <si>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</si>
  <si>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</si>
  <si>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</si>
  <si>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</si>
  <si>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</si>
  <si>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</si>
  <si>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</si>
  <si>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</si>
  <si>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</si>
  <si>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</si>
  <si>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</si>
  <si>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</si>
  <si>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</si>
  <si>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</si>
  <si>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</si>
  <si>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</si>
  <si>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</si>
  <si>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</si>
  <si>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</si>
  <si>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</si>
  <si>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</si>
  <si>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</si>
  <si>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</si>
  <si>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</si>
  <si>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</si>
  <si>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</si>
  <si>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</si>
  <si>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</si>
  <si>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</si>
  <si>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</si>
  <si>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</si>
  <si>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</si>
  <si>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</si>
  <si>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</si>
  <si>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</si>
  <si>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</si>
  <si>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</si>
  <si>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</si>
  <si>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</si>
  <si>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</si>
  <si>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</si>
  <si>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</si>
  <si>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</si>
  <si>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</si>
  <si>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</si>
  <si>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</si>
  <si>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</si>
  <si>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</si>
  <si>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</si>
  <si>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</si>
  <si>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</si>
  <si>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</si>
  <si>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</si>
  <si>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</si>
  <si>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</si>
  <si>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</si>
  <si>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</si>
  <si>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</si>
  <si>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</si>
  <si>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</si>
  <si>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</si>
  <si>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</si>
  <si>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</si>
  <si>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</si>
  <si>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</si>
  <si>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</si>
  <si>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</si>
  <si>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</si>
  <si>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</si>
  <si>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</si>
  <si>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</si>
  <si>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</si>
  <si>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</si>
  <si>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</si>
  <si>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</si>
  <si>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</si>
  <si>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</si>
  <si>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</si>
  <si>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</si>
  <si>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</si>
  <si>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</si>
  <si>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</si>
  <si>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</si>
  <si>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</si>
  <si>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</si>
  <si>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</si>
  <si>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</si>
  <si>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</si>
  <si>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</si>
  <si>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</si>
  <si>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</si>
  <si>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</si>
  <si>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</si>
  <si>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</si>
  <si>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</si>
  <si>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</si>
  <si>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</si>
  <si>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</si>
  <si>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</si>
  <si>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</si>
  <si>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</si>
  <si>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</si>
  <si>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</si>
  <si>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</si>
  <si>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</si>
  <si>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</si>
  <si>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</si>
  <si>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</si>
  <si>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</si>
  <si>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</si>
  <si>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</si>
  <si>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</si>
  <si>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</si>
  <si>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</si>
  <si>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</si>
  <si>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</si>
  <si>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</si>
  <si>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</si>
  <si>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</si>
  <si>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</si>
  <si>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</si>
  <si>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</si>
  <si>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</si>
  <si>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</si>
  <si>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</si>
  <si>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/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</si>
  <si>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</si>
  <si>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</si>
  <si>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</si>
  <si>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</si>
  <si>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</si>
  <si>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</si>
  <si>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</si>
  <si>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</si>
  <si>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</si>
  <si>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</si>
  <si>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</si>
  <si>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</si>
  <si>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</si>
  <si>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</si>
  <si>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</si>
  <si>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</si>
  <si>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</si>
  <si>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</si>
  <si>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</si>
  <si>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</si>
  <si>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</si>
  <si>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</si>
  <si>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</si>
  <si>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</si>
  <si>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</si>
  <si>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</si>
  <si>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</si>
  <si>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</si>
  <si>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</si>
  <si>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</si>
  <si>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</si>
  <si>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</si>
  <si>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</si>
  <si>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</si>
  <si>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</si>
  <si>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</si>
  <si>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</si>
  <si>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</si>
  <si>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</si>
  <si>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</si>
  <si>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</si>
  <si>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</si>
  <si>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</si>
  <si>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</si>
  <si>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</si>
  <si>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</si>
  <si>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</si>
  <si>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</si>
  <si>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</si>
  <si>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</si>
  <si>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</si>
  <si>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</si>
  <si>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</si>
  <si>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</si>
  <si>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</si>
  <si>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</si>
  <si>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</si>
  <si>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</si>
  <si>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</si>
  <si>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</si>
  <si>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</si>
  <si>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</si>
  <si>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</si>
  <si>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</si>
  <si>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</si>
  <si>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</si>
  <si>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</si>
  <si>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</si>
  <si>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</si>
  <si>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</si>
  <si>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</si>
  <si>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</si>
  <si>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</si>
  <si>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Angelo98FertN50</t>
  </si>
  <si>
    <t>Angelo98FertN0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</si>
  <si>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</si>
  <si>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</si>
  <si>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</si>
  <si>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</si>
  <si>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</si>
  <si>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</si>
  <si>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</si>
  <si>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</si>
  <si>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LeafWt</t>
  </si>
  <si>
    <t>DeadLeafWt</t>
  </si>
  <si>
    <t>LeafN</t>
  </si>
  <si>
    <t>DeadLeafN</t>
  </si>
  <si>
    <t>StemWt</t>
  </si>
  <si>
    <t>StemN</t>
  </si>
  <si>
    <t>BiomassN</t>
  </si>
  <si>
    <t>GrainN</t>
  </si>
  <si>
    <t>StoverWt</t>
  </si>
  <si>
    <t>StoverN</t>
  </si>
  <si>
    <t>Maize.AboveGround.Wt</t>
  </si>
  <si>
    <t>Maize.AboveGroundDead.N</t>
  </si>
  <si>
    <t>Maize.AboveGroundLive.N</t>
  </si>
  <si>
    <t>Lincoln2012NitNilIrrNil</t>
  </si>
  <si>
    <t>Lincoln2012NitNilIrrFull</t>
  </si>
  <si>
    <t>Lincoln2012NitLowIrrNil</t>
  </si>
  <si>
    <t>Lincoln2012NitLowIrrFull</t>
  </si>
  <si>
    <t>Lincoln2012NitMedIrrNil</t>
  </si>
  <si>
    <t>Lincoln2012NitMedIrrFull</t>
  </si>
  <si>
    <t>Lincoln2012NitNilIrrFull41260</t>
  </si>
  <si>
    <t>Lincoln2012NitNilIrrFull41302</t>
  </si>
  <si>
    <t>Lincoln2012NitNilIrrFull41325</t>
  </si>
  <si>
    <t>Lincoln2012NitNilIrrFull41346</t>
  </si>
  <si>
    <t>Lincoln2012NitNilIrrFull41374</t>
  </si>
  <si>
    <t>Lincoln2012NitNilIrrNil41260</t>
  </si>
  <si>
    <t>Lincoln2012NitNilIrrNil41302</t>
  </si>
  <si>
    <t>Lincoln2012NitNilIrrNil41325</t>
  </si>
  <si>
    <t>Lincoln2012NitNilIrrNil41346</t>
  </si>
  <si>
    <t>Lincoln2012NitNilIrrNil41374</t>
  </si>
  <si>
    <t>Lincoln2012NitLowIrrFull41260</t>
  </si>
  <si>
    <t>Lincoln2012NitLowIrrFull41302</t>
  </si>
  <si>
    <t>Lincoln2012NitLowIrrFull41325</t>
  </si>
  <si>
    <t>Lincoln2012NitLowIrrFull41346</t>
  </si>
  <si>
    <t>Lincoln2012NitLowIrrFull41374</t>
  </si>
  <si>
    <t>Lincoln2012NitLowIrrNil41260</t>
  </si>
  <si>
    <t>Lincoln2012NitLowIrrNil41302</t>
  </si>
  <si>
    <t>Lincoln2012NitLowIrrNil41325</t>
  </si>
  <si>
    <t>Lincoln2012NitLowIrrNil41346</t>
  </si>
  <si>
    <t>Lincoln2012NitLowIrrNil41374</t>
  </si>
  <si>
    <t>Lincoln2012NitMedIrrFull41260</t>
  </si>
  <si>
    <t>Lincoln2012NitMedIrrFull41302</t>
  </si>
  <si>
    <t>Lincoln2012NitMedIrrFull41325</t>
  </si>
  <si>
    <t>Lincoln2012NitMedIrrFull41346</t>
  </si>
  <si>
    <t>Lincoln2012NitMedIrrFull41374</t>
  </si>
  <si>
    <t>Lincoln2012NitMedIrrNil41260</t>
  </si>
  <si>
    <t>Lincoln2012NitMedIrrNil41302</t>
  </si>
  <si>
    <t>Lincoln2012NitMedIrrNil41325</t>
  </si>
  <si>
    <t>Lincoln2012NitMedIrrNil41346</t>
  </si>
  <si>
    <t>Lincoln2012NitMedIrrNil41374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</si>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</sst>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lzworth, Dean (Agriculture, Toowoomba)" refreshedDate="42299.40317164352" createdVersion="3" refreshedVersion="5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C18" sqref="C18"/>
    </sheetView>
  </sheetViews>
  <sheetFormatPr defaultRowHeight="15"/>
  <cols>
    <col min="1" max="1" width="34.140625" bestFit="1" customWidth="1"/>
    <col min="2" max="2" width="19.85546875" bestFit="1" customWidth="1"/>
  </cols>
  <sheetData>
    <row r="3" spans="1:1">
      <c r="A3" s="2" t="s">
        <v>231</v>
      </c>
    </row>
    <row r="4" spans="1:1">
      <c r="A4" s="13" t="s">
        <v>82</v>
      </c>
    </row>
    <row r="5" spans="1:1">
      <c r="A5" s="13" t="s">
        <v>80</v>
      </c>
    </row>
    <row r="6" spans="1:1">
      <c r="A6" s="13" t="s">
        <v>81</v>
      </c>
    </row>
    <row r="7" spans="1:1">
      <c r="A7" s="13" t="s">
        <v>79</v>
      </c>
    </row>
    <row r="8" spans="1:1">
      <c r="A8" s="13" t="s">
        <v>50</v>
      </c>
    </row>
    <row r="9" spans="1:1">
      <c r="A9" s="13" t="s">
        <v>51</v>
      </c>
    </row>
    <row r="10" spans="1:1">
      <c r="A10" s="13" t="s">
        <v>52</v>
      </c>
    </row>
    <row r="11" spans="1:1">
      <c r="A11" s="13" t="s">
        <v>53</v>
      </c>
    </row>
    <row r="12" spans="1:1">
      <c r="A12" s="13" t="s">
        <v>54</v>
      </c>
    </row>
    <row r="13" spans="1:1">
      <c r="A13" s="13" t="s">
        <v>55</v>
      </c>
    </row>
    <row r="14" spans="1:1">
      <c r="A14" s="13" t="s">
        <v>56</v>
      </c>
    </row>
    <row r="15" spans="1:1">
      <c r="A15" s="13" t="s">
        <v>57</v>
      </c>
    </row>
    <row r="16" spans="1:1">
      <c r="A16" s="13" t="s">
        <v>58</v>
      </c>
    </row>
    <row r="17" spans="1:1">
      <c r="A17" s="13" t="s">
        <v>59</v>
      </c>
    </row>
    <row r="18" spans="1:1">
      <c r="A18" s="13" t="s">
        <v>66</v>
      </c>
    </row>
    <row r="19" spans="1:1">
      <c r="A19" s="13" t="s">
        <v>68</v>
      </c>
    </row>
    <row r="20" spans="1:1">
      <c r="A20" s="13" t="s">
        <v>67</v>
      </c>
    </row>
    <row r="21" spans="1:1">
      <c r="A21" s="13" t="s">
        <v>63</v>
      </c>
    </row>
    <row r="22" spans="1:1">
      <c r="A22" s="13" t="s">
        <v>65</v>
      </c>
    </row>
    <row r="23" spans="1:1">
      <c r="A23" s="13" t="s">
        <v>64</v>
      </c>
    </row>
    <row r="24" spans="1:1">
      <c r="A24" s="13" t="s">
        <v>60</v>
      </c>
    </row>
    <row r="25" spans="1:1">
      <c r="A25" s="13" t="s">
        <v>62</v>
      </c>
    </row>
    <row r="26" spans="1:1">
      <c r="A26" s="13" t="s">
        <v>61</v>
      </c>
    </row>
    <row r="27" spans="1:1">
      <c r="A27" s="13" t="s">
        <v>70</v>
      </c>
    </row>
    <row r="28" spans="1:1">
      <c r="A28" s="13" t="s">
        <v>71</v>
      </c>
    </row>
    <row r="29" spans="1:1">
      <c r="A29" s="13" t="s">
        <v>72</v>
      </c>
    </row>
    <row r="30" spans="1:1">
      <c r="A30" s="13" t="s">
        <v>73</v>
      </c>
    </row>
    <row r="31" spans="1:1">
      <c r="A31" s="13" t="s">
        <v>74</v>
      </c>
    </row>
    <row r="32" spans="1:1">
      <c r="A32" s="13" t="s">
        <v>75</v>
      </c>
    </row>
    <row r="33" spans="1:1">
      <c r="A33" s="13" t="s">
        <v>76</v>
      </c>
    </row>
    <row r="34" spans="1:1">
      <c r="A34" s="13" t="s">
        <v>77</v>
      </c>
    </row>
    <row r="35" spans="1:1">
      <c r="A35" s="13" t="s">
        <v>78</v>
      </c>
    </row>
    <row r="36" spans="1:1">
      <c r="A36" s="13" t="s">
        <v>69</v>
      </c>
    </row>
    <row r="37" spans="1:1">
      <c r="A37" s="13" t="s">
        <v>32</v>
      </c>
    </row>
    <row r="38" spans="1:1">
      <c r="A38" s="13" t="s">
        <v>33</v>
      </c>
    </row>
    <row r="39" spans="1:1">
      <c r="A39" s="13" t="s">
        <v>34</v>
      </c>
    </row>
    <row r="40" spans="1:1">
      <c r="A40" s="13" t="s">
        <v>35</v>
      </c>
    </row>
    <row r="41" spans="1:1">
      <c r="A41" s="13" t="s">
        <v>38</v>
      </c>
    </row>
    <row r="42" spans="1:1">
      <c r="A42" s="13" t="s">
        <v>37</v>
      </c>
    </row>
    <row r="43" spans="1:1">
      <c r="A43" s="13" t="s">
        <v>36</v>
      </c>
    </row>
    <row r="44" spans="1:1">
      <c r="A44" s="13" t="s">
        <v>232</v>
      </c>
    </row>
    <row r="45" spans="1:1">
      <c r="A45" s="13" t="s">
        <v>233</v>
      </c>
    </row>
    <row r="46" spans="1:1">
      <c r="A46" s="13" t="s">
        <v>234</v>
      </c>
    </row>
    <row r="47" spans="1:1">
      <c r="A47" s="13" t="s">
        <v>235</v>
      </c>
    </row>
    <row r="48" spans="1:1">
      <c r="A48" s="13" t="s">
        <v>236</v>
      </c>
    </row>
    <row r="49" spans="1:1">
      <c r="A49" s="13" t="s">
        <v>237</v>
      </c>
    </row>
    <row r="50" spans="1:1">
      <c r="A50" s="13" t="s">
        <v>238</v>
      </c>
    </row>
    <row r="51" spans="1:1">
      <c r="A51" s="13" t="s">
        <v>239</v>
      </c>
    </row>
    <row r="52" spans="1:1">
      <c r="A52" s="13" t="s">
        <v>31</v>
      </c>
    </row>
    <row r="53" spans="1:1">
      <c r="A53" s="13" t="s">
        <v>30</v>
      </c>
    </row>
    <row r="54" spans="1:1">
      <c r="A54" s="13" t="s">
        <v>47</v>
      </c>
    </row>
    <row r="55" spans="1:1">
      <c r="A55" s="13" t="s">
        <v>48</v>
      </c>
    </row>
    <row r="56" spans="1:1">
      <c r="A56" s="13" t="s">
        <v>45</v>
      </c>
    </row>
    <row r="57" spans="1:1">
      <c r="A57" s="13" t="s">
        <v>49</v>
      </c>
    </row>
    <row r="58" spans="1:1">
      <c r="A58" s="13" t="s">
        <v>46</v>
      </c>
    </row>
    <row r="59" spans="1:1">
      <c r="A59" s="13" t="s">
        <v>41</v>
      </c>
    </row>
    <row r="60" spans="1:1">
      <c r="A60" s="13" t="s">
        <v>42</v>
      </c>
    </row>
    <row r="61" spans="1:1">
      <c r="A61" s="13" t="s">
        <v>43</v>
      </c>
    </row>
    <row r="62" spans="1:1">
      <c r="A62" s="13" t="s">
        <v>44</v>
      </c>
    </row>
    <row r="63" spans="1:1">
      <c r="A63" s="13" t="s">
        <v>39</v>
      </c>
    </row>
    <row r="64" spans="1:1">
      <c r="A64" s="13" t="s">
        <v>40</v>
      </c>
    </row>
    <row r="65" spans="1:1">
      <c r="A65" s="13" t="s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sqref="A1:A1048576"/>
    </sheetView>
  </sheetViews>
  <sheetFormatPr defaultRowHeight="15"/>
  <cols>
    <col min="1" max="1" width="32.28515625" bestFit="1" customWidth="1"/>
    <col min="2" max="2" width="14.5703125" bestFit="1" customWidth="1"/>
    <col min="3" max="3" width="24.140625" bestFit="1" customWidth="1"/>
    <col min="4" max="4" width="20" bestFit="1" customWidth="1"/>
    <col min="5" max="5" width="20.28515625" bestFit="1" customWidth="1"/>
    <col min="7" max="7" width="9.5703125" bestFit="1" customWidth="1"/>
  </cols>
  <sheetData>
    <row r="1" spans="1:7">
      <c r="A1" s="6" t="str">
        <f>ReOrgnising!R4</f>
        <v>SimulationName</v>
      </c>
      <c r="B1" s="6" t="s">
        <v>186</v>
      </c>
      <c r="C1" s="6" t="str">
        <f>ReOrgnising!S4</f>
        <v>Clock.Today</v>
      </c>
      <c r="D1" s="6" t="s">
        <v>179</v>
      </c>
      <c r="E1" s="6" t="s">
        <v>178</v>
      </c>
    </row>
    <row r="2" spans="1:7">
      <c r="A2" t="s">
        <v>295</v>
      </c>
      <c r="B2" t="s">
        <v>180</v>
      </c>
      <c r="C2" s="1">
        <v>41205</v>
      </c>
      <c r="D2" s="7">
        <v>0</v>
      </c>
      <c r="E2" s="7">
        <v>0</v>
      </c>
    </row>
    <row r="3" spans="1:7">
      <c r="A3" t="s">
        <v>295</v>
      </c>
      <c r="B3" t="s">
        <v>180</v>
      </c>
      <c r="C3" s="1">
        <v>41260</v>
      </c>
      <c r="D3" s="7">
        <v>0</v>
      </c>
      <c r="E3" s="7">
        <v>0</v>
      </c>
    </row>
    <row r="4" spans="1:7">
      <c r="A4" t="s">
        <v>295</v>
      </c>
      <c r="B4" t="s">
        <v>180</v>
      </c>
      <c r="C4" s="1">
        <v>41302</v>
      </c>
      <c r="D4" s="7">
        <v>0</v>
      </c>
      <c r="E4" s="7">
        <v>0</v>
      </c>
    </row>
    <row r="5" spans="1:7">
      <c r="A5" t="s">
        <v>295</v>
      </c>
      <c r="B5" t="s">
        <v>180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295</v>
      </c>
      <c r="B6" t="s">
        <v>180</v>
      </c>
      <c r="C6" s="1">
        <v>41346</v>
      </c>
      <c r="D6" s="7">
        <v>42.8</v>
      </c>
      <c r="E6" s="7">
        <v>86</v>
      </c>
    </row>
    <row r="7" spans="1:7">
      <c r="A7" t="s">
        <v>295</v>
      </c>
      <c r="B7" t="s">
        <v>180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297</v>
      </c>
      <c r="B8" t="s">
        <v>181</v>
      </c>
      <c r="C8" s="1">
        <v>41205</v>
      </c>
      <c r="D8" s="7">
        <v>0</v>
      </c>
      <c r="E8" s="7">
        <v>0</v>
      </c>
    </row>
    <row r="9" spans="1:7">
      <c r="A9" t="s">
        <v>297</v>
      </c>
      <c r="B9" t="s">
        <v>181</v>
      </c>
      <c r="C9" s="1">
        <v>41260</v>
      </c>
      <c r="D9" s="7">
        <v>0</v>
      </c>
      <c r="E9" s="7">
        <v>0</v>
      </c>
    </row>
    <row r="10" spans="1:7">
      <c r="A10" t="s">
        <v>297</v>
      </c>
      <c r="B10" t="s">
        <v>181</v>
      </c>
      <c r="C10" s="1">
        <v>41302</v>
      </c>
      <c r="D10" s="7">
        <v>0</v>
      </c>
      <c r="E10" s="7">
        <v>0</v>
      </c>
    </row>
    <row r="11" spans="1:7">
      <c r="A11" t="s">
        <v>297</v>
      </c>
      <c r="B11" t="s">
        <v>181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297</v>
      </c>
      <c r="B12" t="s">
        <v>181</v>
      </c>
      <c r="C12" s="1">
        <v>41346</v>
      </c>
      <c r="D12" s="7">
        <v>54.1</v>
      </c>
      <c r="E12" s="7">
        <v>105.68000000000002</v>
      </c>
    </row>
    <row r="13" spans="1:7">
      <c r="A13" t="s">
        <v>297</v>
      </c>
      <c r="B13" t="s">
        <v>181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299</v>
      </c>
      <c r="B14" t="s">
        <v>182</v>
      </c>
      <c r="C14" s="1">
        <v>41205</v>
      </c>
      <c r="D14" s="7">
        <v>0</v>
      </c>
      <c r="E14" s="7">
        <v>0</v>
      </c>
    </row>
    <row r="15" spans="1:7">
      <c r="A15" t="s">
        <v>299</v>
      </c>
      <c r="B15" t="s">
        <v>182</v>
      </c>
      <c r="C15" s="1">
        <v>41260</v>
      </c>
      <c r="D15" s="7">
        <v>0</v>
      </c>
      <c r="E15" s="7">
        <v>0</v>
      </c>
    </row>
    <row r="16" spans="1:7">
      <c r="A16" t="s">
        <v>299</v>
      </c>
      <c r="B16" t="s">
        <v>182</v>
      </c>
      <c r="C16" s="1">
        <v>41302</v>
      </c>
      <c r="D16" s="7">
        <v>0</v>
      </c>
      <c r="E16" s="7">
        <v>0</v>
      </c>
    </row>
    <row r="17" spans="1:7">
      <c r="A17" t="s">
        <v>299</v>
      </c>
      <c r="B17" t="s">
        <v>182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299</v>
      </c>
      <c r="B18" t="s">
        <v>182</v>
      </c>
      <c r="C18" s="1">
        <v>41346</v>
      </c>
      <c r="D18" s="7">
        <v>55</v>
      </c>
      <c r="E18" s="7">
        <v>114.68000000000002</v>
      </c>
    </row>
    <row r="19" spans="1:7">
      <c r="A19" t="s">
        <v>299</v>
      </c>
      <c r="B19" t="s">
        <v>182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296</v>
      </c>
      <c r="B20" t="s">
        <v>183</v>
      </c>
      <c r="C20" s="1">
        <v>41205</v>
      </c>
      <c r="D20" s="7">
        <v>0</v>
      </c>
      <c r="E20" s="7">
        <v>0</v>
      </c>
    </row>
    <row r="21" spans="1:7">
      <c r="A21" t="s">
        <v>296</v>
      </c>
      <c r="B21" t="s">
        <v>183</v>
      </c>
      <c r="C21" s="1">
        <v>41260</v>
      </c>
      <c r="D21" s="7">
        <v>0</v>
      </c>
      <c r="E21" s="7">
        <v>0</v>
      </c>
    </row>
    <row r="22" spans="1:7">
      <c r="A22" t="s">
        <v>296</v>
      </c>
      <c r="B22" t="s">
        <v>183</v>
      </c>
      <c r="C22" s="1">
        <v>41302</v>
      </c>
      <c r="D22" s="7">
        <v>0</v>
      </c>
      <c r="E22" s="7">
        <v>0</v>
      </c>
    </row>
    <row r="23" spans="1:7">
      <c r="A23" t="s">
        <v>296</v>
      </c>
      <c r="B23" t="s">
        <v>183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296</v>
      </c>
      <c r="B24" t="s">
        <v>183</v>
      </c>
      <c r="C24" s="1">
        <v>41346</v>
      </c>
      <c r="D24" s="7">
        <v>104.9</v>
      </c>
      <c r="E24" s="7">
        <v>182.7</v>
      </c>
    </row>
    <row r="25" spans="1:7">
      <c r="A25" t="s">
        <v>296</v>
      </c>
      <c r="B25" t="s">
        <v>183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298</v>
      </c>
      <c r="B26" t="s">
        <v>184</v>
      </c>
      <c r="C26" s="1">
        <v>41205</v>
      </c>
      <c r="D26" s="7">
        <v>0</v>
      </c>
      <c r="E26" s="7">
        <v>0</v>
      </c>
    </row>
    <row r="27" spans="1:7">
      <c r="A27" t="s">
        <v>298</v>
      </c>
      <c r="B27" t="s">
        <v>184</v>
      </c>
      <c r="C27" s="1">
        <v>41260</v>
      </c>
      <c r="D27" s="7">
        <v>0</v>
      </c>
      <c r="E27" s="7">
        <v>0</v>
      </c>
    </row>
    <row r="28" spans="1:7">
      <c r="A28" t="s">
        <v>298</v>
      </c>
      <c r="B28" t="s">
        <v>184</v>
      </c>
      <c r="C28" s="1">
        <v>41302</v>
      </c>
      <c r="D28" s="7">
        <v>0</v>
      </c>
      <c r="E28" s="7">
        <v>0</v>
      </c>
    </row>
    <row r="29" spans="1:7">
      <c r="A29" t="s">
        <v>298</v>
      </c>
      <c r="B29" t="s">
        <v>184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298</v>
      </c>
      <c r="B30" t="s">
        <v>184</v>
      </c>
      <c r="C30" s="1">
        <v>41346</v>
      </c>
      <c r="D30" s="7">
        <v>169.7</v>
      </c>
      <c r="E30" s="7">
        <v>257.23</v>
      </c>
    </row>
    <row r="31" spans="1:7">
      <c r="A31" t="s">
        <v>298</v>
      </c>
      <c r="B31" t="s">
        <v>184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300</v>
      </c>
      <c r="B32" t="s">
        <v>185</v>
      </c>
      <c r="C32" s="1">
        <v>41205</v>
      </c>
      <c r="D32" s="7">
        <v>0</v>
      </c>
      <c r="E32" s="7">
        <v>0</v>
      </c>
    </row>
    <row r="33" spans="1:7">
      <c r="A33" t="s">
        <v>300</v>
      </c>
      <c r="B33" t="s">
        <v>185</v>
      </c>
      <c r="C33" s="1">
        <v>41260</v>
      </c>
      <c r="D33" s="7">
        <v>0</v>
      </c>
      <c r="E33" s="7">
        <v>0</v>
      </c>
    </row>
    <row r="34" spans="1:7">
      <c r="A34" t="s">
        <v>300</v>
      </c>
      <c r="B34" t="s">
        <v>185</v>
      </c>
      <c r="C34" s="1">
        <v>41302</v>
      </c>
      <c r="D34" s="7">
        <v>0</v>
      </c>
      <c r="E34" s="7">
        <v>0</v>
      </c>
    </row>
    <row r="35" spans="1:7">
      <c r="A35" t="s">
        <v>300</v>
      </c>
      <c r="B35" t="s">
        <v>185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300</v>
      </c>
      <c r="B36" t="s">
        <v>185</v>
      </c>
      <c r="C36" s="1">
        <v>41346</v>
      </c>
      <c r="D36" s="7">
        <v>191.4</v>
      </c>
      <c r="E36" s="7">
        <v>273.7</v>
      </c>
    </row>
    <row r="37" spans="1:7">
      <c r="A37" t="s">
        <v>300</v>
      </c>
      <c r="B37" t="s">
        <v>185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topLeftCell="C1" workbookViewId="0">
      <selection activeCell="N2" sqref="N2:N7"/>
    </sheetView>
  </sheetViews>
  <sheetFormatPr defaultRowHeight="15"/>
  <cols>
    <col min="1" max="1" width="32.28515625" bestFit="1" customWidth="1"/>
    <col min="2" max="2" width="17.7109375" customWidth="1"/>
    <col min="3" max="3" width="9.5703125" bestFit="1" customWidth="1"/>
    <col min="4" max="4" width="30.5703125" bestFit="1" customWidth="1"/>
    <col min="5" max="5" width="28.7109375" bestFit="1" customWidth="1"/>
    <col min="6" max="6" width="18.28515625" bestFit="1" customWidth="1"/>
    <col min="7" max="7" width="11.42578125" bestFit="1" customWidth="1"/>
  </cols>
  <sheetData>
    <row r="1" spans="1:14">
      <c r="A1" s="6" t="s">
        <v>26</v>
      </c>
      <c r="B1" s="6" t="s">
        <v>25</v>
      </c>
      <c r="C1" s="6" t="s">
        <v>186</v>
      </c>
      <c r="D1" s="6" t="s">
        <v>190</v>
      </c>
      <c r="E1" s="6" t="s">
        <v>191</v>
      </c>
      <c r="H1" s="6"/>
      <c r="K1" t="s">
        <v>189</v>
      </c>
      <c r="M1" t="s">
        <v>187</v>
      </c>
      <c r="N1" t="s">
        <v>188</v>
      </c>
    </row>
    <row r="2" spans="1:14">
      <c r="A2" t="str">
        <f t="shared" ref="A2:A7" si="0">VLOOKUP(C2,M:N,2,FALSE)</f>
        <v>Lincoln2012NitNilIrrNil</v>
      </c>
      <c r="B2" s="1">
        <v>41374</v>
      </c>
      <c r="C2" t="s">
        <v>180</v>
      </c>
      <c r="D2" s="7">
        <v>2053.2841812839974</v>
      </c>
      <c r="E2" s="7">
        <v>201</v>
      </c>
      <c r="H2" s="7"/>
      <c r="M2" t="s">
        <v>180</v>
      </c>
      <c r="N2" t="s">
        <v>295</v>
      </c>
    </row>
    <row r="3" spans="1:14">
      <c r="A3" t="str">
        <f t="shared" si="0"/>
        <v>Lincoln2012NitLowIrrNil</v>
      </c>
      <c r="B3" s="1">
        <v>41374</v>
      </c>
      <c r="C3" t="s">
        <v>181</v>
      </c>
      <c r="D3" s="7">
        <v>2666.9280374251107</v>
      </c>
      <c r="E3" s="7">
        <v>267.16666666666669</v>
      </c>
      <c r="H3" s="7"/>
      <c r="M3" t="s">
        <v>181</v>
      </c>
      <c r="N3" t="s">
        <v>297</v>
      </c>
    </row>
    <row r="4" spans="1:14">
      <c r="A4" t="str">
        <f t="shared" si="0"/>
        <v>Lincoln2012NitMedIrrNil</v>
      </c>
      <c r="B4" s="1">
        <v>41374</v>
      </c>
      <c r="C4" t="s">
        <v>182</v>
      </c>
      <c r="D4" s="7">
        <v>2965.1934863256661</v>
      </c>
      <c r="E4" s="7">
        <v>244.91666666666666</v>
      </c>
      <c r="H4" s="7"/>
      <c r="M4" t="s">
        <v>182</v>
      </c>
      <c r="N4" t="s">
        <v>299</v>
      </c>
    </row>
    <row r="5" spans="1:14">
      <c r="A5" t="str">
        <f t="shared" si="0"/>
        <v>Lincoln2012NitNilIrrFull</v>
      </c>
      <c r="B5" s="1">
        <v>41374</v>
      </c>
      <c r="C5" t="s">
        <v>183</v>
      </c>
      <c r="D5" s="7">
        <v>4872.3193140456788</v>
      </c>
      <c r="E5" s="7">
        <v>398.16666666666669</v>
      </c>
      <c r="H5" s="7"/>
      <c r="M5" t="s">
        <v>183</v>
      </c>
      <c r="N5" t="s">
        <v>296</v>
      </c>
    </row>
    <row r="6" spans="1:14">
      <c r="A6" t="str">
        <f t="shared" si="0"/>
        <v>Lincoln2012NitLowIrrFull</v>
      </c>
      <c r="B6" s="1">
        <v>41374</v>
      </c>
      <c r="C6" t="s">
        <v>184</v>
      </c>
      <c r="D6" s="7">
        <v>5012.0274073398868</v>
      </c>
      <c r="E6" s="7">
        <v>437.75</v>
      </c>
      <c r="H6" s="7"/>
      <c r="M6" t="s">
        <v>184</v>
      </c>
      <c r="N6" t="s">
        <v>298</v>
      </c>
    </row>
    <row r="7" spans="1:14">
      <c r="A7" t="str">
        <f t="shared" si="0"/>
        <v>Lincoln2012NitMedIrrFull</v>
      </c>
      <c r="B7" s="1">
        <v>41374</v>
      </c>
      <c r="C7" t="s">
        <v>185</v>
      </c>
      <c r="D7" s="7">
        <v>5640.0645645995637</v>
      </c>
      <c r="E7" s="7">
        <v>434.5</v>
      </c>
      <c r="H7" s="7"/>
      <c r="M7" t="s">
        <v>185</v>
      </c>
      <c r="N7" t="s">
        <v>300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sqref="A1:A1048576"/>
    </sheetView>
  </sheetViews>
  <sheetFormatPr defaultRowHeight="15"/>
  <cols>
    <col min="1" max="1" width="40.5703125" bestFit="1" customWidth="1"/>
  </cols>
  <sheetData>
    <row r="1" spans="1:7"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</row>
    <row r="2" spans="1:7">
      <c r="A2" t="s">
        <v>301</v>
      </c>
      <c r="B2" t="s">
        <v>198</v>
      </c>
      <c r="C2" t="s">
        <v>198</v>
      </c>
      <c r="D2" t="s">
        <v>198</v>
      </c>
      <c r="E2">
        <v>3.3069999999999999</v>
      </c>
      <c r="F2" t="s">
        <v>198</v>
      </c>
      <c r="G2">
        <v>2.4089999999999998</v>
      </c>
    </row>
    <row r="3" spans="1:7">
      <c r="A3" t="s">
        <v>302</v>
      </c>
      <c r="B3">
        <v>0.56390000000000007</v>
      </c>
      <c r="C3" t="s">
        <v>198</v>
      </c>
      <c r="D3" t="s">
        <v>198</v>
      </c>
      <c r="E3">
        <v>1.37</v>
      </c>
      <c r="F3" t="s">
        <v>198</v>
      </c>
      <c r="G3">
        <v>0.54970000000000008</v>
      </c>
    </row>
    <row r="4" spans="1:7">
      <c r="A4" t="s">
        <v>303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304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305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306</v>
      </c>
      <c r="B7" t="s">
        <v>198</v>
      </c>
      <c r="C7" t="s">
        <v>198</v>
      </c>
      <c r="D7" t="s">
        <v>198</v>
      </c>
      <c r="E7">
        <v>3.0659999999999998</v>
      </c>
      <c r="F7" t="s">
        <v>198</v>
      </c>
      <c r="G7">
        <v>2.2112499999999997</v>
      </c>
    </row>
    <row r="8" spans="1:7">
      <c r="A8" t="s">
        <v>307</v>
      </c>
      <c r="B8">
        <v>0.48027500000000001</v>
      </c>
      <c r="C8" t="s">
        <v>198</v>
      </c>
      <c r="D8" t="s">
        <v>198</v>
      </c>
      <c r="E8">
        <v>0.96282500000000004</v>
      </c>
      <c r="F8" t="s">
        <v>198</v>
      </c>
      <c r="G8">
        <v>0.58172500000000005</v>
      </c>
    </row>
    <row r="9" spans="1:7">
      <c r="A9" t="s">
        <v>308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309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310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311</v>
      </c>
      <c r="B12" t="s">
        <v>198</v>
      </c>
      <c r="C12" t="s">
        <v>198</v>
      </c>
      <c r="D12" t="s">
        <v>198</v>
      </c>
      <c r="E12">
        <v>3.3980000000000001</v>
      </c>
      <c r="F12" t="s">
        <v>198</v>
      </c>
      <c r="G12">
        <v>2.6555</v>
      </c>
    </row>
    <row r="13" spans="1:7">
      <c r="A13" t="s">
        <v>312</v>
      </c>
      <c r="B13">
        <v>0.60345000000000004</v>
      </c>
      <c r="C13" t="s">
        <v>198</v>
      </c>
      <c r="D13" t="s">
        <v>198</v>
      </c>
      <c r="E13">
        <v>1.6619999999999999</v>
      </c>
      <c r="F13" t="s">
        <v>198</v>
      </c>
      <c r="G13">
        <v>0.60865000000000002</v>
      </c>
    </row>
    <row r="14" spans="1:7">
      <c r="A14" t="s">
        <v>313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314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315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316</v>
      </c>
      <c r="B17" t="s">
        <v>198</v>
      </c>
      <c r="C17" t="s">
        <v>198</v>
      </c>
      <c r="D17" t="s">
        <v>198</v>
      </c>
      <c r="E17">
        <v>3.0524999999999998</v>
      </c>
      <c r="F17" t="s">
        <v>198</v>
      </c>
      <c r="G17">
        <v>2.2487500000000002</v>
      </c>
    </row>
    <row r="18" spans="1:7">
      <c r="A18" t="s">
        <v>317</v>
      </c>
      <c r="B18">
        <v>0.5383</v>
      </c>
      <c r="C18" t="s">
        <v>198</v>
      </c>
      <c r="D18" t="s">
        <v>198</v>
      </c>
      <c r="E18">
        <v>1.1569999999999998</v>
      </c>
      <c r="F18" t="s">
        <v>198</v>
      </c>
      <c r="G18">
        <v>0.71787500000000004</v>
      </c>
    </row>
    <row r="19" spans="1:7">
      <c r="A19" t="s">
        <v>318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319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320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321</v>
      </c>
      <c r="B22" t="s">
        <v>198</v>
      </c>
      <c r="C22" t="s">
        <v>198</v>
      </c>
      <c r="D22" t="s">
        <v>198</v>
      </c>
      <c r="E22">
        <v>3.3490000000000002</v>
      </c>
      <c r="F22" t="s">
        <v>198</v>
      </c>
      <c r="G22">
        <v>2.6247500000000001</v>
      </c>
    </row>
    <row r="23" spans="1:7">
      <c r="A23" t="s">
        <v>322</v>
      </c>
      <c r="B23">
        <v>0.75073333333333336</v>
      </c>
      <c r="C23" t="s">
        <v>198</v>
      </c>
      <c r="D23" t="s">
        <v>198</v>
      </c>
      <c r="E23">
        <v>2.0487500000000001</v>
      </c>
      <c r="F23" t="s">
        <v>198</v>
      </c>
      <c r="G23">
        <v>0.64834999999999998</v>
      </c>
    </row>
    <row r="24" spans="1:7">
      <c r="A24" t="s">
        <v>323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324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325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326</v>
      </c>
      <c r="B27" t="s">
        <v>198</v>
      </c>
      <c r="C27" t="s">
        <v>198</v>
      </c>
      <c r="D27" t="s">
        <v>198</v>
      </c>
      <c r="E27">
        <v>3.3092500000000005</v>
      </c>
      <c r="F27" t="s">
        <v>198</v>
      </c>
      <c r="G27">
        <v>2.3885000000000001</v>
      </c>
    </row>
    <row r="28" spans="1:7">
      <c r="A28" t="s">
        <v>327</v>
      </c>
      <c r="B28">
        <v>0.56455</v>
      </c>
      <c r="C28" t="s">
        <v>198</v>
      </c>
      <c r="D28" t="s">
        <v>198</v>
      </c>
      <c r="E28">
        <v>1.1677499999999998</v>
      </c>
      <c r="F28" t="s">
        <v>198</v>
      </c>
      <c r="G28">
        <v>0.63377499999999998</v>
      </c>
    </row>
    <row r="29" spans="1:7">
      <c r="A29" t="s">
        <v>328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329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330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71"/>
  <sheetViews>
    <sheetView topLeftCell="A677" workbookViewId="0">
      <selection activeCell="A444" sqref="A444:A701"/>
    </sheetView>
  </sheetViews>
  <sheetFormatPr defaultRowHeight="1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  <col min="5" max="5" width="15.28515625" bestFit="1" customWidth="1"/>
    <col min="6" max="6" width="13.5703125" bestFit="1" customWidth="1"/>
    <col min="7" max="7" width="23.7109375" bestFit="1" customWidth="1"/>
    <col min="8" max="8" width="23.5703125" bestFit="1" customWidth="1"/>
    <col min="9" max="9" width="16.42578125" bestFit="1" customWidth="1"/>
    <col min="10" max="10" width="26.28515625" bestFit="1" customWidth="1"/>
    <col min="11" max="11" width="14.140625" bestFit="1" customWidth="1"/>
    <col min="12" max="12" width="17.7109375" bestFit="1" customWidth="1"/>
    <col min="13" max="13" width="17.42578125" bestFit="1" customWidth="1"/>
    <col min="16" max="16" width="8.7109375" customWidth="1"/>
    <col min="17" max="17" width="15" bestFit="1" customWidth="1"/>
  </cols>
  <sheetData>
    <row r="1" spans="1:18">
      <c r="A1" t="str">
        <f>ReOrgnising!R4</f>
        <v>SimulationName</v>
      </c>
      <c r="B1" t="str">
        <f>ReOrgnising!S4</f>
        <v>Clock.Today</v>
      </c>
      <c r="C1" t="str">
        <f>ReOrgnising!T4</f>
        <v>Maize.AboveGround.Wt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  <c r="R1" t="s">
        <v>290</v>
      </c>
    </row>
    <row r="2" spans="1:18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  <c r="R2" t="str">
        <f>IF(OR(C2="",D2=""),"",C2-D2)</f>
        <v/>
      </c>
    </row>
    <row r="3" spans="1:18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  <c r="R3" t="str">
        <f t="shared" ref="R3:R66" si="0">IF(OR(C3="",D3=""),"",C3-D3)</f>
        <v/>
      </c>
    </row>
    <row r="4" spans="1:18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  <c r="R4" t="str">
        <f t="shared" si="0"/>
        <v/>
      </c>
    </row>
    <row r="5" spans="1:18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  <c r="R5" t="str">
        <f t="shared" si="0"/>
        <v/>
      </c>
    </row>
    <row r="6" spans="1:18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  <c r="R6" t="str">
        <f t="shared" si="0"/>
        <v/>
      </c>
    </row>
    <row r="7" spans="1:18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  <c r="R7" t="str">
        <f t="shared" si="0"/>
        <v/>
      </c>
    </row>
    <row r="8" spans="1:18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  <c r="R8" t="str">
        <f t="shared" si="0"/>
        <v/>
      </c>
    </row>
    <row r="9" spans="1:18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  <c r="R9" t="str">
        <f t="shared" si="0"/>
        <v/>
      </c>
    </row>
    <row r="10" spans="1:18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  <c r="R10" t="str">
        <f t="shared" si="0"/>
        <v/>
      </c>
    </row>
    <row r="11" spans="1:18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  <c r="R11" t="str">
        <f t="shared" si="0"/>
        <v/>
      </c>
    </row>
    <row r="12" spans="1:18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  <c r="R12" t="str">
        <f t="shared" si="0"/>
        <v/>
      </c>
    </row>
    <row r="13" spans="1:18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  <c r="R13" t="str">
        <f t="shared" si="0"/>
        <v/>
      </c>
    </row>
    <row r="14" spans="1:18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  <c r="R14" t="str">
        <f t="shared" si="0"/>
        <v/>
      </c>
    </row>
    <row r="15" spans="1:18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  <c r="R15" t="str">
        <f t="shared" si="0"/>
        <v/>
      </c>
    </row>
    <row r="16" spans="1:18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  <c r="R16" t="str">
        <f t="shared" si="0"/>
        <v/>
      </c>
    </row>
    <row r="17" spans="1:18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  <c r="R17" t="str">
        <f t="shared" si="0"/>
        <v/>
      </c>
    </row>
    <row r="18" spans="1:18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  <c r="R18" t="str">
        <f t="shared" si="0"/>
        <v/>
      </c>
    </row>
    <row r="19" spans="1:18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  <c r="R19" t="str">
        <f t="shared" si="0"/>
        <v/>
      </c>
    </row>
    <row r="20" spans="1:18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  <c r="R20" t="str">
        <f t="shared" si="0"/>
        <v/>
      </c>
    </row>
    <row r="21" spans="1:18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  <c r="R21" t="str">
        <f t="shared" si="0"/>
        <v/>
      </c>
    </row>
    <row r="22" spans="1:18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  <c r="R22" t="str">
        <f t="shared" si="0"/>
        <v/>
      </c>
    </row>
    <row r="23" spans="1:18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  <c r="R23" t="str">
        <f t="shared" si="0"/>
        <v/>
      </c>
    </row>
    <row r="24" spans="1:18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  <c r="R24" t="str">
        <f t="shared" si="0"/>
        <v/>
      </c>
    </row>
    <row r="25" spans="1:18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  <c r="R25" t="str">
        <f t="shared" si="0"/>
        <v/>
      </c>
    </row>
    <row r="26" spans="1:18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  <c r="R26" t="str">
        <f t="shared" si="0"/>
        <v/>
      </c>
    </row>
    <row r="27" spans="1:18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  <c r="R27" t="str">
        <f t="shared" si="0"/>
        <v/>
      </c>
    </row>
    <row r="28" spans="1:18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  <c r="R28" t="str">
        <f t="shared" si="0"/>
        <v/>
      </c>
    </row>
    <row r="29" spans="1:18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  <c r="R29" t="str">
        <f t="shared" si="0"/>
        <v/>
      </c>
    </row>
    <row r="30" spans="1:18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  <c r="R30" t="str">
        <f t="shared" si="0"/>
        <v/>
      </c>
    </row>
    <row r="31" spans="1:18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  <c r="R31" t="str">
        <f t="shared" si="0"/>
        <v/>
      </c>
    </row>
    <row r="32" spans="1:18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  <c r="R32" t="str">
        <f t="shared" si="0"/>
        <v/>
      </c>
    </row>
    <row r="33" spans="1:18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  <c r="R33" t="str">
        <f t="shared" si="0"/>
        <v/>
      </c>
    </row>
    <row r="34" spans="1:18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  <c r="R34" t="str">
        <f t="shared" si="0"/>
        <v/>
      </c>
    </row>
    <row r="35" spans="1:18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  <c r="R35" t="str">
        <f t="shared" si="0"/>
        <v/>
      </c>
    </row>
    <row r="36" spans="1:18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  <c r="R36" t="str">
        <f t="shared" si="0"/>
        <v/>
      </c>
    </row>
    <row r="37" spans="1:18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  <c r="R37" t="str">
        <f t="shared" si="0"/>
        <v/>
      </c>
    </row>
    <row r="38" spans="1:18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  <c r="R38">
        <f t="shared" si="0"/>
        <v>961.89999999999986</v>
      </c>
    </row>
    <row r="39" spans="1:18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  <c r="R39" t="str">
        <f t="shared" si="0"/>
        <v/>
      </c>
    </row>
    <row r="40" spans="1:18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  <c r="R40">
        <f t="shared" si="0"/>
        <v>910.5</v>
      </c>
    </row>
    <row r="41" spans="1:18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  <c r="R41" t="str">
        <f t="shared" si="0"/>
        <v/>
      </c>
    </row>
    <row r="42" spans="1:18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  <c r="R42">
        <f t="shared" si="0"/>
        <v>946.3</v>
      </c>
    </row>
    <row r="43" spans="1:18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  <c r="R43" t="str">
        <f t="shared" si="0"/>
        <v/>
      </c>
    </row>
    <row r="44" spans="1:18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  <c r="R44">
        <f t="shared" si="0"/>
        <v>893.8</v>
      </c>
    </row>
    <row r="45" spans="1:18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  <c r="R45" t="str">
        <f t="shared" si="0"/>
        <v/>
      </c>
    </row>
    <row r="46" spans="1:18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  <c r="R46">
        <f t="shared" si="0"/>
        <v>829.59999999999991</v>
      </c>
    </row>
    <row r="47" spans="1:18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  <c r="R47">
        <f t="shared" si="0"/>
        <v>874.19999999999982</v>
      </c>
    </row>
    <row r="48" spans="1:18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  <c r="R48">
        <f t="shared" si="0"/>
        <v>775.39999999999986</v>
      </c>
    </row>
    <row r="49" spans="1:18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  <c r="R49" t="str">
        <f t="shared" si="0"/>
        <v/>
      </c>
    </row>
    <row r="50" spans="1:18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  <c r="R50" t="str">
        <f t="shared" si="0"/>
        <v/>
      </c>
    </row>
    <row r="51" spans="1:18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  <c r="R51" t="str">
        <f t="shared" si="0"/>
        <v/>
      </c>
    </row>
    <row r="52" spans="1:18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  <c r="R52" t="str">
        <f t="shared" si="0"/>
        <v/>
      </c>
    </row>
    <row r="53" spans="1:18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  <c r="R53" t="str">
        <f t="shared" si="0"/>
        <v/>
      </c>
    </row>
    <row r="54" spans="1:18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  <c r="R54" t="str">
        <f t="shared" si="0"/>
        <v/>
      </c>
    </row>
    <row r="55" spans="1:18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  <c r="R55" t="str">
        <f t="shared" si="0"/>
        <v/>
      </c>
    </row>
    <row r="56" spans="1:18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  <c r="R56" t="str">
        <f t="shared" si="0"/>
        <v/>
      </c>
    </row>
    <row r="57" spans="1:18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  <c r="R57" t="str">
        <f t="shared" si="0"/>
        <v/>
      </c>
    </row>
    <row r="58" spans="1:18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  <c r="R58" t="str">
        <f t="shared" si="0"/>
        <v/>
      </c>
    </row>
    <row r="59" spans="1:18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  <c r="R59" t="str">
        <f t="shared" si="0"/>
        <v/>
      </c>
    </row>
    <row r="60" spans="1:18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  <c r="R60" t="str">
        <f t="shared" si="0"/>
        <v/>
      </c>
    </row>
    <row r="61" spans="1:18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  <c r="R61" t="str">
        <f t="shared" si="0"/>
        <v/>
      </c>
    </row>
    <row r="62" spans="1:18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  <c r="R62" t="str">
        <f t="shared" si="0"/>
        <v/>
      </c>
    </row>
    <row r="63" spans="1:18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  <c r="R63" t="str">
        <f t="shared" si="0"/>
        <v/>
      </c>
    </row>
    <row r="64" spans="1:18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  <c r="R64" t="str">
        <f t="shared" si="0"/>
        <v/>
      </c>
    </row>
    <row r="65" spans="1:18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  <c r="R65" t="str">
        <f t="shared" si="0"/>
        <v/>
      </c>
    </row>
    <row r="66" spans="1:18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  <c r="R66" t="str">
        <f t="shared" si="0"/>
        <v/>
      </c>
    </row>
    <row r="67" spans="1:18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  <c r="R67" t="str">
        <f t="shared" ref="R67:R130" si="1">IF(OR(C67="",D67=""),"",C67-D67)</f>
        <v/>
      </c>
    </row>
    <row r="68" spans="1:18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  <c r="R68" t="str">
        <f t="shared" si="1"/>
        <v/>
      </c>
    </row>
    <row r="69" spans="1:18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  <c r="R69" t="str">
        <f t="shared" si="1"/>
        <v/>
      </c>
    </row>
    <row r="70" spans="1:18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  <c r="R70" t="str">
        <f t="shared" si="1"/>
        <v/>
      </c>
    </row>
    <row r="71" spans="1:18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  <c r="R71" t="str">
        <f t="shared" si="1"/>
        <v/>
      </c>
    </row>
    <row r="72" spans="1:18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  <c r="R72" t="str">
        <f t="shared" si="1"/>
        <v/>
      </c>
    </row>
    <row r="73" spans="1:18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  <c r="R73" t="str">
        <f t="shared" si="1"/>
        <v/>
      </c>
    </row>
    <row r="74" spans="1:18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  <c r="R74" t="str">
        <f t="shared" si="1"/>
        <v/>
      </c>
    </row>
    <row r="75" spans="1:18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  <c r="R75" t="str">
        <f t="shared" si="1"/>
        <v/>
      </c>
    </row>
    <row r="76" spans="1:18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  <c r="R76" t="str">
        <f t="shared" si="1"/>
        <v/>
      </c>
    </row>
    <row r="77" spans="1:18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  <c r="R77" t="str">
        <f t="shared" si="1"/>
        <v/>
      </c>
    </row>
    <row r="78" spans="1:18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  <c r="R78" t="str">
        <f t="shared" si="1"/>
        <v/>
      </c>
    </row>
    <row r="79" spans="1:18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  <c r="R79" t="str">
        <f t="shared" si="1"/>
        <v/>
      </c>
    </row>
    <row r="80" spans="1:18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  <c r="R80" t="str">
        <f t="shared" si="1"/>
        <v/>
      </c>
    </row>
    <row r="81" spans="1:18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  <c r="R81" t="str">
        <f t="shared" si="1"/>
        <v/>
      </c>
    </row>
    <row r="82" spans="1:18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  <c r="R82" t="str">
        <f t="shared" si="1"/>
        <v/>
      </c>
    </row>
    <row r="83" spans="1:18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  <c r="R83" t="str">
        <f t="shared" si="1"/>
        <v/>
      </c>
    </row>
    <row r="84" spans="1:18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  <c r="R84" t="str">
        <f t="shared" si="1"/>
        <v/>
      </c>
    </row>
    <row r="85" spans="1:18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  <c r="R85" t="str">
        <f t="shared" si="1"/>
        <v/>
      </c>
    </row>
    <row r="86" spans="1:18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  <c r="R86">
        <f t="shared" si="1"/>
        <v>1102.4000000000001</v>
      </c>
    </row>
    <row r="87" spans="1:18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  <c r="R87" t="str">
        <f t="shared" si="1"/>
        <v/>
      </c>
    </row>
    <row r="88" spans="1:18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  <c r="R88">
        <f t="shared" si="1"/>
        <v>994.6</v>
      </c>
    </row>
    <row r="89" spans="1:18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  <c r="R89" t="str">
        <f t="shared" si="1"/>
        <v/>
      </c>
    </row>
    <row r="90" spans="1:18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  <c r="R90">
        <f t="shared" si="1"/>
        <v>922.90000000000009</v>
      </c>
    </row>
    <row r="91" spans="1:18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  <c r="R91" t="str">
        <f t="shared" si="1"/>
        <v/>
      </c>
    </row>
    <row r="92" spans="1:18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  <c r="R92">
        <f t="shared" si="1"/>
        <v>1019.6999999999999</v>
      </c>
    </row>
    <row r="93" spans="1:18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  <c r="R93" t="str">
        <f t="shared" si="1"/>
        <v/>
      </c>
    </row>
    <row r="94" spans="1:18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  <c r="R94">
        <f t="shared" si="1"/>
        <v>891.60000000000014</v>
      </c>
    </row>
    <row r="95" spans="1:18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  <c r="R95">
        <f t="shared" si="1"/>
        <v>851.10000000000014</v>
      </c>
    </row>
    <row r="96" spans="1:18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  <c r="R96">
        <f t="shared" si="1"/>
        <v>833.40000000000009</v>
      </c>
    </row>
    <row r="97" spans="1:18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  <c r="R97" t="str">
        <f t="shared" si="1"/>
        <v/>
      </c>
    </row>
    <row r="98" spans="1:18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  <c r="R98" t="str">
        <f t="shared" si="1"/>
        <v/>
      </c>
    </row>
    <row r="99" spans="1:18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  <c r="R99" t="str">
        <f t="shared" si="1"/>
        <v/>
      </c>
    </row>
    <row r="100" spans="1:18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  <c r="R100" t="str">
        <f t="shared" si="1"/>
        <v/>
      </c>
    </row>
    <row r="101" spans="1:18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  <c r="R101">
        <f t="shared" si="1"/>
        <v>1410.1</v>
      </c>
    </row>
    <row r="102" spans="1:18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  <c r="R102" t="str">
        <f t="shared" si="1"/>
        <v/>
      </c>
    </row>
    <row r="103" spans="1:18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  <c r="R103" t="str">
        <f t="shared" si="1"/>
        <v/>
      </c>
    </row>
    <row r="104" spans="1:18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  <c r="R104" t="str">
        <f t="shared" si="1"/>
        <v/>
      </c>
    </row>
    <row r="105" spans="1:18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  <c r="R105">
        <f t="shared" si="1"/>
        <v>1197.0000000000002</v>
      </c>
    </row>
    <row r="106" spans="1:18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  <c r="R106" t="str">
        <f t="shared" si="1"/>
        <v/>
      </c>
    </row>
    <row r="107" spans="1:18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  <c r="R107" t="str">
        <f t="shared" si="1"/>
        <v/>
      </c>
    </row>
    <row r="108" spans="1:18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  <c r="R108" t="str">
        <f t="shared" si="1"/>
        <v/>
      </c>
    </row>
    <row r="109" spans="1:18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  <c r="R109" t="str">
        <f t="shared" si="1"/>
        <v/>
      </c>
    </row>
    <row r="110" spans="1:18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  <c r="R110" t="str">
        <f t="shared" si="1"/>
        <v/>
      </c>
    </row>
    <row r="111" spans="1:18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  <c r="R111" t="str">
        <f t="shared" si="1"/>
        <v/>
      </c>
    </row>
    <row r="112" spans="1:18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  <c r="R112" t="str">
        <f t="shared" si="1"/>
        <v/>
      </c>
    </row>
    <row r="113" spans="1:18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  <c r="R113" t="str">
        <f t="shared" si="1"/>
        <v/>
      </c>
    </row>
    <row r="114" spans="1:18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  <c r="R114" t="str">
        <f t="shared" si="1"/>
        <v/>
      </c>
    </row>
    <row r="115" spans="1:18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  <c r="R115" t="str">
        <f t="shared" si="1"/>
        <v/>
      </c>
    </row>
    <row r="116" spans="1:18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  <c r="R116" t="str">
        <f t="shared" si="1"/>
        <v/>
      </c>
    </row>
    <row r="117" spans="1:18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  <c r="R117" t="str">
        <f t="shared" si="1"/>
        <v/>
      </c>
    </row>
    <row r="118" spans="1:18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  <c r="R118" t="str">
        <f t="shared" si="1"/>
        <v/>
      </c>
    </row>
    <row r="119" spans="1:18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  <c r="R119" t="str">
        <f t="shared" si="1"/>
        <v/>
      </c>
    </row>
    <row r="120" spans="1:18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  <c r="R120" t="str">
        <f t="shared" si="1"/>
        <v/>
      </c>
    </row>
    <row r="121" spans="1:18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  <c r="R121" t="str">
        <f t="shared" si="1"/>
        <v/>
      </c>
    </row>
    <row r="122" spans="1:18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  <c r="R122" t="str">
        <f t="shared" si="1"/>
        <v/>
      </c>
    </row>
    <row r="123" spans="1:18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  <c r="R123" t="str">
        <f t="shared" si="1"/>
        <v/>
      </c>
    </row>
    <row r="124" spans="1:18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  <c r="R124" t="str">
        <f t="shared" si="1"/>
        <v/>
      </c>
    </row>
    <row r="125" spans="1:18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  <c r="R125" t="str">
        <f t="shared" si="1"/>
        <v/>
      </c>
    </row>
    <row r="126" spans="1:18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  <c r="R126" t="str">
        <f t="shared" si="1"/>
        <v/>
      </c>
    </row>
    <row r="127" spans="1:18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  <c r="R127" t="str">
        <f t="shared" si="1"/>
        <v/>
      </c>
    </row>
    <row r="128" spans="1:18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  <c r="R128" t="str">
        <f t="shared" si="1"/>
        <v/>
      </c>
    </row>
    <row r="129" spans="1:18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  <c r="R129" t="str">
        <f t="shared" si="1"/>
        <v/>
      </c>
    </row>
    <row r="130" spans="1:18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  <c r="R130">
        <f t="shared" si="1"/>
        <v>1749.2999999999997</v>
      </c>
    </row>
    <row r="131" spans="1:18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  <c r="R131">
        <f t="shared" ref="R131:R194" si="2">IF(OR(C131="",D131=""),"",C131-D131)</f>
        <v>1754.2000000000003</v>
      </c>
    </row>
    <row r="132" spans="1:18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  <c r="R132" t="str">
        <f t="shared" si="2"/>
        <v/>
      </c>
    </row>
    <row r="133" spans="1:18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  <c r="R133" t="str">
        <f t="shared" si="2"/>
        <v/>
      </c>
    </row>
    <row r="134" spans="1:18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  <c r="R134" t="str">
        <f t="shared" si="2"/>
        <v/>
      </c>
    </row>
    <row r="135" spans="1:18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  <c r="R135" t="str">
        <f t="shared" si="2"/>
        <v/>
      </c>
    </row>
    <row r="136" spans="1:18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  <c r="R136" t="str">
        <f t="shared" si="2"/>
        <v/>
      </c>
    </row>
    <row r="137" spans="1:18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  <c r="R137" t="str">
        <f t="shared" si="2"/>
        <v/>
      </c>
    </row>
    <row r="138" spans="1:18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  <c r="R138" t="str">
        <f t="shared" si="2"/>
        <v/>
      </c>
    </row>
    <row r="139" spans="1:18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  <c r="R139" t="str">
        <f t="shared" si="2"/>
        <v/>
      </c>
    </row>
    <row r="140" spans="1:18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  <c r="R140" t="str">
        <f t="shared" si="2"/>
        <v/>
      </c>
    </row>
    <row r="141" spans="1:18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  <c r="R141" t="str">
        <f t="shared" si="2"/>
        <v/>
      </c>
    </row>
    <row r="142" spans="1:18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  <c r="R142" t="str">
        <f t="shared" si="2"/>
        <v/>
      </c>
    </row>
    <row r="143" spans="1:18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  <c r="R143" t="str">
        <f t="shared" si="2"/>
        <v/>
      </c>
    </row>
    <row r="144" spans="1:18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  <c r="R144" t="str">
        <f t="shared" si="2"/>
        <v/>
      </c>
    </row>
    <row r="145" spans="1:18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  <c r="R145" t="str">
        <f t="shared" si="2"/>
        <v/>
      </c>
    </row>
    <row r="146" spans="1:18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  <c r="R146" t="str">
        <f t="shared" si="2"/>
        <v/>
      </c>
    </row>
    <row r="147" spans="1:18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  <c r="R147" t="str">
        <f t="shared" si="2"/>
        <v/>
      </c>
    </row>
    <row r="148" spans="1:18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  <c r="R148" t="str">
        <f t="shared" si="2"/>
        <v/>
      </c>
    </row>
    <row r="149" spans="1:18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  <c r="R149">
        <f t="shared" si="2"/>
        <v>1526.6</v>
      </c>
    </row>
    <row r="150" spans="1:18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  <c r="R150">
        <f t="shared" si="2"/>
        <v>1508.4</v>
      </c>
    </row>
    <row r="151" spans="1:18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  <c r="R151">
        <f t="shared" si="2"/>
        <v>1364.9</v>
      </c>
    </row>
    <row r="152" spans="1:18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  <c r="R152" t="str">
        <f t="shared" si="2"/>
        <v/>
      </c>
    </row>
    <row r="153" spans="1:18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  <c r="R153" t="str">
        <f t="shared" si="2"/>
        <v/>
      </c>
    </row>
    <row r="154" spans="1:18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  <c r="R154" t="str">
        <f t="shared" si="2"/>
        <v/>
      </c>
    </row>
    <row r="155" spans="1:18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  <c r="R155">
        <f t="shared" si="2"/>
        <v>987.19999999999982</v>
      </c>
    </row>
    <row r="156" spans="1:18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  <c r="R156" t="str">
        <f t="shared" si="2"/>
        <v/>
      </c>
    </row>
    <row r="157" spans="1:18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  <c r="R157" t="str">
        <f t="shared" si="2"/>
        <v/>
      </c>
    </row>
    <row r="158" spans="1:18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  <c r="R158" t="str">
        <f t="shared" si="2"/>
        <v/>
      </c>
    </row>
    <row r="159" spans="1:18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  <c r="R159">
        <f t="shared" si="2"/>
        <v>929.09999999999991</v>
      </c>
    </row>
    <row r="160" spans="1:18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  <c r="R160" t="str">
        <f t="shared" si="2"/>
        <v/>
      </c>
    </row>
    <row r="161" spans="1:18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  <c r="R161" t="str">
        <f t="shared" si="2"/>
        <v/>
      </c>
    </row>
    <row r="162" spans="1:18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  <c r="R162" t="str">
        <f t="shared" si="2"/>
        <v/>
      </c>
    </row>
    <row r="163" spans="1:18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  <c r="R163" t="str">
        <f t="shared" si="2"/>
        <v/>
      </c>
    </row>
    <row r="164" spans="1:18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  <c r="R164" t="str">
        <f t="shared" si="2"/>
        <v/>
      </c>
    </row>
    <row r="165" spans="1:18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  <c r="R165" t="str">
        <f t="shared" si="2"/>
        <v/>
      </c>
    </row>
    <row r="166" spans="1:18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  <c r="R166" t="str">
        <f t="shared" si="2"/>
        <v/>
      </c>
    </row>
    <row r="167" spans="1:18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  <c r="R167" t="str">
        <f t="shared" si="2"/>
        <v/>
      </c>
    </row>
    <row r="168" spans="1:18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  <c r="R168" t="str">
        <f t="shared" si="2"/>
        <v/>
      </c>
    </row>
    <row r="169" spans="1:18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  <c r="R169" t="str">
        <f t="shared" si="2"/>
        <v/>
      </c>
    </row>
    <row r="170" spans="1:18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  <c r="R170" t="str">
        <f t="shared" si="2"/>
        <v/>
      </c>
    </row>
    <row r="171" spans="1:18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  <c r="R171" t="str">
        <f t="shared" si="2"/>
        <v/>
      </c>
    </row>
    <row r="172" spans="1:18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  <c r="R172" t="str">
        <f t="shared" si="2"/>
        <v/>
      </c>
    </row>
    <row r="173" spans="1:18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  <c r="R173" t="str">
        <f t="shared" si="2"/>
        <v/>
      </c>
    </row>
    <row r="174" spans="1:18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  <c r="R174" t="str">
        <f t="shared" si="2"/>
        <v/>
      </c>
    </row>
    <row r="175" spans="1:18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  <c r="R175" t="str">
        <f t="shared" si="2"/>
        <v/>
      </c>
    </row>
    <row r="176" spans="1:18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  <c r="R176" t="str">
        <f t="shared" si="2"/>
        <v/>
      </c>
    </row>
    <row r="177" spans="1:18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  <c r="R177" t="str">
        <f t="shared" si="2"/>
        <v/>
      </c>
    </row>
    <row r="178" spans="1:18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  <c r="R178" t="str">
        <f t="shared" si="2"/>
        <v/>
      </c>
    </row>
    <row r="179" spans="1:18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  <c r="R179">
        <f t="shared" si="2"/>
        <v>1585.8000000000002</v>
      </c>
    </row>
    <row r="180" spans="1:18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  <c r="R180">
        <f t="shared" si="2"/>
        <v>1171.1000000000001</v>
      </c>
    </row>
    <row r="181" spans="1:18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  <c r="R181">
        <f t="shared" si="2"/>
        <v>1178.9000000000001</v>
      </c>
    </row>
    <row r="182" spans="1:18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  <c r="R182" t="str">
        <f t="shared" si="2"/>
        <v/>
      </c>
    </row>
    <row r="183" spans="1:18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  <c r="R183" t="str">
        <f t="shared" si="2"/>
        <v/>
      </c>
    </row>
    <row r="184" spans="1:18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  <c r="R184" t="str">
        <f t="shared" si="2"/>
        <v/>
      </c>
    </row>
    <row r="185" spans="1:18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  <c r="R185" t="str">
        <f t="shared" si="2"/>
        <v/>
      </c>
    </row>
    <row r="186" spans="1:18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  <c r="R186" t="str">
        <f t="shared" si="2"/>
        <v/>
      </c>
    </row>
    <row r="187" spans="1:18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  <c r="R187" t="str">
        <f t="shared" si="2"/>
        <v/>
      </c>
    </row>
    <row r="188" spans="1:18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  <c r="R188" t="str">
        <f t="shared" si="2"/>
        <v/>
      </c>
    </row>
    <row r="189" spans="1:18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  <c r="R189" t="str">
        <f t="shared" si="2"/>
        <v/>
      </c>
    </row>
    <row r="190" spans="1:18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  <c r="R190" t="str">
        <f t="shared" si="2"/>
        <v/>
      </c>
    </row>
    <row r="191" spans="1:18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  <c r="R191" t="str">
        <f t="shared" si="2"/>
        <v/>
      </c>
    </row>
    <row r="192" spans="1:18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  <c r="R192" t="str">
        <f t="shared" si="2"/>
        <v/>
      </c>
    </row>
    <row r="193" spans="1:18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  <c r="R193" t="str">
        <f t="shared" si="2"/>
        <v/>
      </c>
    </row>
    <row r="194" spans="1:18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  <c r="R194" t="str">
        <f t="shared" si="2"/>
        <v/>
      </c>
    </row>
    <row r="195" spans="1:18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  <c r="R195" t="str">
        <f t="shared" ref="R195:R258" si="3">IF(OR(C195="",D195=""),"",C195-D195)</f>
        <v/>
      </c>
    </row>
    <row r="196" spans="1:18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  <c r="R196" t="str">
        <f t="shared" si="3"/>
        <v/>
      </c>
    </row>
    <row r="197" spans="1:18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  <c r="R197" t="str">
        <f t="shared" si="3"/>
        <v/>
      </c>
    </row>
    <row r="198" spans="1:18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  <c r="R198" t="str">
        <f t="shared" si="3"/>
        <v/>
      </c>
    </row>
    <row r="199" spans="1:18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  <c r="R199">
        <f t="shared" si="3"/>
        <v>1382</v>
      </c>
    </row>
    <row r="200" spans="1:18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  <c r="R200">
        <f t="shared" si="3"/>
        <v>1301.2</v>
      </c>
    </row>
    <row r="201" spans="1:18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  <c r="R201">
        <f t="shared" si="3"/>
        <v>1242.8999999999999</v>
      </c>
    </row>
    <row r="202" spans="1:18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  <c r="R202" t="str">
        <f t="shared" si="3"/>
        <v/>
      </c>
    </row>
    <row r="203" spans="1:18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  <c r="R203" t="str">
        <f t="shared" si="3"/>
        <v/>
      </c>
    </row>
    <row r="204" spans="1:18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  <c r="R204" t="str">
        <f t="shared" si="3"/>
        <v/>
      </c>
    </row>
    <row r="205" spans="1:18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  <c r="R205" t="str">
        <f t="shared" si="3"/>
        <v/>
      </c>
    </row>
    <row r="206" spans="1:18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  <c r="R206" t="str">
        <f t="shared" si="3"/>
        <v/>
      </c>
    </row>
    <row r="207" spans="1:18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  <c r="R207" t="str">
        <f t="shared" si="3"/>
        <v/>
      </c>
    </row>
    <row r="208" spans="1:18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  <c r="R208" t="str">
        <f t="shared" si="3"/>
        <v/>
      </c>
    </row>
    <row r="209" spans="1:18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  <c r="R209" t="str">
        <f t="shared" si="3"/>
        <v/>
      </c>
    </row>
    <row r="210" spans="1:18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  <c r="R210" t="str">
        <f t="shared" si="3"/>
        <v/>
      </c>
    </row>
    <row r="211" spans="1:18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  <c r="R211" t="str">
        <f t="shared" si="3"/>
        <v/>
      </c>
    </row>
    <row r="212" spans="1:18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  <c r="R212" t="str">
        <f t="shared" si="3"/>
        <v/>
      </c>
    </row>
    <row r="213" spans="1:18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  <c r="R213" t="str">
        <f t="shared" si="3"/>
        <v/>
      </c>
    </row>
    <row r="214" spans="1:18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  <c r="R214" t="str">
        <f t="shared" si="3"/>
        <v/>
      </c>
    </row>
    <row r="215" spans="1:18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  <c r="R215" t="str">
        <f t="shared" si="3"/>
        <v/>
      </c>
    </row>
    <row r="216" spans="1:18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  <c r="R216" t="str">
        <f t="shared" si="3"/>
        <v/>
      </c>
    </row>
    <row r="217" spans="1:18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  <c r="R217" t="str">
        <f t="shared" si="3"/>
        <v/>
      </c>
    </row>
    <row r="218" spans="1:18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  <c r="R218" t="str">
        <f t="shared" si="3"/>
        <v/>
      </c>
    </row>
    <row r="219" spans="1:18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  <c r="R219" t="str">
        <f t="shared" si="3"/>
        <v/>
      </c>
    </row>
    <row r="220" spans="1:18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  <c r="R220" t="str">
        <f t="shared" si="3"/>
        <v/>
      </c>
    </row>
    <row r="221" spans="1:18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  <c r="R221" t="str">
        <f t="shared" si="3"/>
        <v/>
      </c>
    </row>
    <row r="222" spans="1:18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  <c r="R222" t="str">
        <f t="shared" si="3"/>
        <v/>
      </c>
    </row>
    <row r="223" spans="1:18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  <c r="R223" t="str">
        <f t="shared" si="3"/>
        <v/>
      </c>
    </row>
    <row r="224" spans="1:18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  <c r="R224" t="str">
        <f t="shared" si="3"/>
        <v/>
      </c>
    </row>
    <row r="225" spans="1:18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  <c r="R225" t="str">
        <f t="shared" si="3"/>
        <v/>
      </c>
    </row>
    <row r="226" spans="1:18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  <c r="R226" t="str">
        <f t="shared" si="3"/>
        <v/>
      </c>
    </row>
    <row r="227" spans="1:18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  <c r="R227" t="str">
        <f t="shared" si="3"/>
        <v/>
      </c>
    </row>
    <row r="228" spans="1:18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  <c r="R228" t="str">
        <f t="shared" si="3"/>
        <v/>
      </c>
    </row>
    <row r="229" spans="1:18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  <c r="R229" t="str">
        <f t="shared" si="3"/>
        <v/>
      </c>
    </row>
    <row r="230" spans="1:18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  <c r="R230" t="str">
        <f t="shared" si="3"/>
        <v/>
      </c>
    </row>
    <row r="231" spans="1:18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  <c r="R231" t="str">
        <f t="shared" si="3"/>
        <v/>
      </c>
    </row>
    <row r="232" spans="1:18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  <c r="R232" t="str">
        <f t="shared" si="3"/>
        <v/>
      </c>
    </row>
    <row r="233" spans="1:18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  <c r="R233" t="str">
        <f t="shared" si="3"/>
        <v/>
      </c>
    </row>
    <row r="234" spans="1:18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  <c r="R234" t="str">
        <f t="shared" si="3"/>
        <v/>
      </c>
    </row>
    <row r="235" spans="1:18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  <c r="R235" t="str">
        <f t="shared" si="3"/>
        <v/>
      </c>
    </row>
    <row r="236" spans="1:18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  <c r="R236">
        <f t="shared" si="3"/>
        <v>1849.4</v>
      </c>
    </row>
    <row r="237" spans="1:18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  <c r="R237">
        <f t="shared" si="3"/>
        <v>1655.4</v>
      </c>
    </row>
    <row r="238" spans="1:18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  <c r="R238" t="str">
        <f t="shared" si="3"/>
        <v/>
      </c>
    </row>
    <row r="239" spans="1:18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  <c r="R239" t="str">
        <f t="shared" si="3"/>
        <v/>
      </c>
    </row>
    <row r="240" spans="1:18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  <c r="R240" t="str">
        <f t="shared" si="3"/>
        <v/>
      </c>
    </row>
    <row r="241" spans="1:18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  <c r="R241" t="str">
        <f t="shared" si="3"/>
        <v/>
      </c>
    </row>
    <row r="242" spans="1:18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  <c r="R242" t="str">
        <f t="shared" si="3"/>
        <v/>
      </c>
    </row>
    <row r="243" spans="1:18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  <c r="R243" t="str">
        <f t="shared" si="3"/>
        <v/>
      </c>
    </row>
    <row r="244" spans="1:18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  <c r="R244" t="str">
        <f t="shared" si="3"/>
        <v/>
      </c>
    </row>
    <row r="245" spans="1:18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  <c r="R245" t="str">
        <f t="shared" si="3"/>
        <v/>
      </c>
    </row>
    <row r="246" spans="1:18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  <c r="R246" t="str">
        <f t="shared" si="3"/>
        <v/>
      </c>
    </row>
    <row r="247" spans="1:18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  <c r="R247" t="str">
        <f t="shared" si="3"/>
        <v/>
      </c>
    </row>
    <row r="248" spans="1:18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  <c r="R248" t="str">
        <f t="shared" si="3"/>
        <v/>
      </c>
    </row>
    <row r="249" spans="1:18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  <c r="R249" t="str">
        <f t="shared" si="3"/>
        <v/>
      </c>
    </row>
    <row r="250" spans="1:18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  <c r="R250" t="str">
        <f t="shared" si="3"/>
        <v/>
      </c>
    </row>
    <row r="251" spans="1:18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  <c r="R251" t="str">
        <f t="shared" si="3"/>
        <v/>
      </c>
    </row>
    <row r="252" spans="1:18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  <c r="R252" t="str">
        <f t="shared" si="3"/>
        <v/>
      </c>
    </row>
    <row r="253" spans="1:18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  <c r="R253" t="str">
        <f t="shared" si="3"/>
        <v/>
      </c>
    </row>
    <row r="254" spans="1:18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  <c r="R254" t="str">
        <f t="shared" si="3"/>
        <v/>
      </c>
    </row>
    <row r="255" spans="1:18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  <c r="R255">
        <f t="shared" si="3"/>
        <v>1395.6</v>
      </c>
    </row>
    <row r="256" spans="1:18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  <c r="R256" t="str">
        <f t="shared" si="3"/>
        <v/>
      </c>
    </row>
    <row r="257" spans="1:18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  <c r="R257" t="str">
        <f t="shared" si="3"/>
        <v/>
      </c>
    </row>
    <row r="258" spans="1:18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  <c r="R258" t="str">
        <f t="shared" si="3"/>
        <v/>
      </c>
    </row>
    <row r="259" spans="1:18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  <c r="R259" t="str">
        <f t="shared" ref="R259:R322" si="4">IF(OR(C259="",D259=""),"",C259-D259)</f>
        <v/>
      </c>
    </row>
    <row r="260" spans="1:18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  <c r="R260" t="str">
        <f t="shared" si="4"/>
        <v/>
      </c>
    </row>
    <row r="261" spans="1:18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  <c r="R261" t="str">
        <f t="shared" si="4"/>
        <v/>
      </c>
    </row>
    <row r="262" spans="1:18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  <c r="R262" t="str">
        <f t="shared" si="4"/>
        <v/>
      </c>
    </row>
    <row r="263" spans="1:18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  <c r="R263" t="str">
        <f t="shared" si="4"/>
        <v/>
      </c>
    </row>
    <row r="264" spans="1:18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  <c r="R264" t="str">
        <f t="shared" si="4"/>
        <v/>
      </c>
    </row>
    <row r="265" spans="1:18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  <c r="R265" t="str">
        <f t="shared" si="4"/>
        <v/>
      </c>
    </row>
    <row r="266" spans="1:18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  <c r="R266" t="str">
        <f t="shared" si="4"/>
        <v/>
      </c>
    </row>
    <row r="267" spans="1:18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  <c r="R267" t="str">
        <f t="shared" si="4"/>
        <v/>
      </c>
    </row>
    <row r="268" spans="1:18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  <c r="R268" t="str">
        <f t="shared" si="4"/>
        <v/>
      </c>
    </row>
    <row r="269" spans="1:18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  <c r="R269" t="str">
        <f t="shared" si="4"/>
        <v/>
      </c>
    </row>
    <row r="270" spans="1:18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  <c r="R270" t="str">
        <f t="shared" si="4"/>
        <v/>
      </c>
    </row>
    <row r="271" spans="1:18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  <c r="R271" t="str">
        <f t="shared" si="4"/>
        <v/>
      </c>
    </row>
    <row r="272" spans="1:18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  <c r="R272" t="str">
        <f t="shared" si="4"/>
        <v/>
      </c>
    </row>
    <row r="273" spans="1:18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  <c r="R273">
        <f t="shared" si="4"/>
        <v>1463</v>
      </c>
    </row>
    <row r="274" spans="1:18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  <c r="R274" t="str">
        <f t="shared" si="4"/>
        <v/>
      </c>
    </row>
    <row r="275" spans="1:18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  <c r="R275" t="str">
        <f t="shared" si="4"/>
        <v/>
      </c>
    </row>
    <row r="276" spans="1:18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  <c r="R276" t="str">
        <f t="shared" si="4"/>
        <v/>
      </c>
    </row>
    <row r="277" spans="1:18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  <c r="R277" t="str">
        <f t="shared" si="4"/>
        <v/>
      </c>
    </row>
    <row r="278" spans="1:18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  <c r="R278" t="str">
        <f t="shared" si="4"/>
        <v/>
      </c>
    </row>
    <row r="279" spans="1:18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  <c r="R279" t="str">
        <f t="shared" si="4"/>
        <v/>
      </c>
    </row>
    <row r="280" spans="1:18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  <c r="R280" t="str">
        <f t="shared" si="4"/>
        <v/>
      </c>
    </row>
    <row r="281" spans="1:18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  <c r="R281" t="str">
        <f t="shared" si="4"/>
        <v/>
      </c>
    </row>
    <row r="282" spans="1:18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  <c r="R282" t="str">
        <f t="shared" si="4"/>
        <v/>
      </c>
    </row>
    <row r="283" spans="1:18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  <c r="R283" t="str">
        <f t="shared" si="4"/>
        <v/>
      </c>
    </row>
    <row r="284" spans="1:18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  <c r="R284" t="str">
        <f t="shared" si="4"/>
        <v/>
      </c>
    </row>
    <row r="285" spans="1:18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  <c r="R285" t="str">
        <f t="shared" si="4"/>
        <v/>
      </c>
    </row>
    <row r="286" spans="1:18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  <c r="R286" t="str">
        <f t="shared" si="4"/>
        <v/>
      </c>
    </row>
    <row r="287" spans="1:18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  <c r="R287" t="str">
        <f t="shared" si="4"/>
        <v/>
      </c>
    </row>
    <row r="288" spans="1:18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  <c r="R288" t="str">
        <f t="shared" si="4"/>
        <v/>
      </c>
    </row>
    <row r="289" spans="1:18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  <c r="R289" t="str">
        <f t="shared" si="4"/>
        <v/>
      </c>
    </row>
    <row r="290" spans="1:18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  <c r="R290" t="str">
        <f t="shared" si="4"/>
        <v/>
      </c>
    </row>
    <row r="291" spans="1:18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  <c r="R291" t="str">
        <f t="shared" si="4"/>
        <v/>
      </c>
    </row>
    <row r="292" spans="1:18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  <c r="R292" t="str">
        <f t="shared" si="4"/>
        <v/>
      </c>
    </row>
    <row r="293" spans="1:18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  <c r="R293" t="str">
        <f t="shared" si="4"/>
        <v/>
      </c>
    </row>
    <row r="294" spans="1:18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  <c r="R294" t="str">
        <f t="shared" si="4"/>
        <v/>
      </c>
    </row>
    <row r="295" spans="1:18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  <c r="R295" t="str">
        <f t="shared" si="4"/>
        <v/>
      </c>
    </row>
    <row r="296" spans="1:18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  <c r="R296" t="str">
        <f t="shared" si="4"/>
        <v/>
      </c>
    </row>
    <row r="297" spans="1:18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  <c r="R297">
        <f t="shared" si="4"/>
        <v>969</v>
      </c>
    </row>
    <row r="298" spans="1:18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  <c r="R298" t="str">
        <f t="shared" si="4"/>
        <v/>
      </c>
    </row>
    <row r="299" spans="1:18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  <c r="R299" t="str">
        <f t="shared" si="4"/>
        <v/>
      </c>
    </row>
    <row r="300" spans="1:18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  <c r="R300" t="str">
        <f t="shared" si="4"/>
        <v/>
      </c>
    </row>
    <row r="301" spans="1:18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  <c r="R301" t="str">
        <f t="shared" si="4"/>
        <v/>
      </c>
    </row>
    <row r="302" spans="1:18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  <c r="R302" t="str">
        <f t="shared" si="4"/>
        <v/>
      </c>
    </row>
    <row r="303" spans="1:18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  <c r="R303" t="str">
        <f t="shared" si="4"/>
        <v/>
      </c>
    </row>
    <row r="304" spans="1:18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  <c r="R304" t="str">
        <f t="shared" si="4"/>
        <v/>
      </c>
    </row>
    <row r="305" spans="1:18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  <c r="R305" t="str">
        <f t="shared" si="4"/>
        <v/>
      </c>
    </row>
    <row r="306" spans="1:18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  <c r="R306" t="str">
        <f t="shared" si="4"/>
        <v/>
      </c>
    </row>
    <row r="307" spans="1:18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  <c r="R307" t="str">
        <f t="shared" si="4"/>
        <v/>
      </c>
    </row>
    <row r="308" spans="1:18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  <c r="R308" t="str">
        <f t="shared" si="4"/>
        <v/>
      </c>
    </row>
    <row r="309" spans="1:18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  <c r="R309" t="str">
        <f t="shared" si="4"/>
        <v/>
      </c>
    </row>
    <row r="310" spans="1:18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  <c r="R310" t="str">
        <f t="shared" si="4"/>
        <v/>
      </c>
    </row>
    <row r="311" spans="1:18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  <c r="R311" t="str">
        <f t="shared" si="4"/>
        <v/>
      </c>
    </row>
    <row r="312" spans="1:18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  <c r="R312" t="str">
        <f t="shared" si="4"/>
        <v/>
      </c>
    </row>
    <row r="313" spans="1:18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  <c r="R313" t="str">
        <f t="shared" si="4"/>
        <v/>
      </c>
    </row>
    <row r="314" spans="1:18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  <c r="R314" t="str">
        <f t="shared" si="4"/>
        <v/>
      </c>
    </row>
    <row r="315" spans="1:18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  <c r="R315" t="str">
        <f t="shared" si="4"/>
        <v/>
      </c>
    </row>
    <row r="316" spans="1:18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  <c r="R316" t="str">
        <f t="shared" si="4"/>
        <v/>
      </c>
    </row>
    <row r="317" spans="1:18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  <c r="R317" t="str">
        <f t="shared" si="4"/>
        <v/>
      </c>
    </row>
    <row r="318" spans="1:18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  <c r="R318" t="str">
        <f t="shared" si="4"/>
        <v/>
      </c>
    </row>
    <row r="319" spans="1:18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  <c r="R319" t="str">
        <f t="shared" si="4"/>
        <v/>
      </c>
    </row>
    <row r="320" spans="1:18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  <c r="R320" t="str">
        <f t="shared" si="4"/>
        <v/>
      </c>
    </row>
    <row r="321" spans="1:18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  <c r="R321">
        <f t="shared" si="4"/>
        <v>1133.7</v>
      </c>
    </row>
    <row r="322" spans="1:18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  <c r="R322" t="str">
        <f t="shared" si="4"/>
        <v/>
      </c>
    </row>
    <row r="323" spans="1:18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  <c r="R323" t="str">
        <f t="shared" ref="R323:R386" si="5">IF(OR(C323="",D323=""),"",C323-D323)</f>
        <v/>
      </c>
    </row>
    <row r="324" spans="1:18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  <c r="R324" t="str">
        <f t="shared" si="5"/>
        <v/>
      </c>
    </row>
    <row r="325" spans="1:18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  <c r="R325" t="str">
        <f t="shared" si="5"/>
        <v/>
      </c>
    </row>
    <row r="326" spans="1:18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  <c r="R326" t="str">
        <f t="shared" si="5"/>
        <v/>
      </c>
    </row>
    <row r="327" spans="1:18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  <c r="R327" t="str">
        <f t="shared" si="5"/>
        <v/>
      </c>
    </row>
    <row r="328" spans="1:18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  <c r="R328" t="str">
        <f t="shared" si="5"/>
        <v/>
      </c>
    </row>
    <row r="329" spans="1:18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  <c r="R329" t="str">
        <f t="shared" si="5"/>
        <v/>
      </c>
    </row>
    <row r="330" spans="1:18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  <c r="R330" t="str">
        <f t="shared" si="5"/>
        <v/>
      </c>
    </row>
    <row r="331" spans="1:18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  <c r="R331" t="str">
        <f t="shared" si="5"/>
        <v/>
      </c>
    </row>
    <row r="332" spans="1:18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  <c r="R332" t="str">
        <f t="shared" si="5"/>
        <v/>
      </c>
    </row>
    <row r="333" spans="1:18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  <c r="R333" t="str">
        <f t="shared" si="5"/>
        <v/>
      </c>
    </row>
    <row r="334" spans="1:18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  <c r="R334" t="str">
        <f t="shared" si="5"/>
        <v/>
      </c>
    </row>
    <row r="335" spans="1:18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  <c r="R335" t="str">
        <f t="shared" si="5"/>
        <v/>
      </c>
    </row>
    <row r="336" spans="1:18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  <c r="R336" t="str">
        <f t="shared" si="5"/>
        <v/>
      </c>
    </row>
    <row r="337" spans="1:18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  <c r="R337" t="str">
        <f t="shared" si="5"/>
        <v/>
      </c>
    </row>
    <row r="338" spans="1:18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  <c r="R338" t="str">
        <f t="shared" si="5"/>
        <v/>
      </c>
    </row>
    <row r="339" spans="1:18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  <c r="R339" t="str">
        <f t="shared" si="5"/>
        <v/>
      </c>
    </row>
    <row r="340" spans="1:18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  <c r="R340" t="str">
        <f t="shared" si="5"/>
        <v/>
      </c>
    </row>
    <row r="341" spans="1:18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  <c r="R341" t="str">
        <f t="shared" si="5"/>
        <v/>
      </c>
    </row>
    <row r="342" spans="1:18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  <c r="R342" t="str">
        <f t="shared" si="5"/>
        <v/>
      </c>
    </row>
    <row r="343" spans="1:18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  <c r="R343" t="str">
        <f t="shared" si="5"/>
        <v/>
      </c>
    </row>
    <row r="344" spans="1:18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  <c r="R344" t="str">
        <f t="shared" si="5"/>
        <v/>
      </c>
    </row>
    <row r="345" spans="1:18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  <c r="R345">
        <f t="shared" si="5"/>
        <v>1102.0999999999999</v>
      </c>
    </row>
    <row r="346" spans="1:18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  <c r="R346" t="str">
        <f t="shared" si="5"/>
        <v/>
      </c>
    </row>
    <row r="347" spans="1:18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  <c r="R347" t="str">
        <f t="shared" si="5"/>
        <v/>
      </c>
    </row>
    <row r="348" spans="1:18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  <c r="R348" t="str">
        <f t="shared" si="5"/>
        <v/>
      </c>
    </row>
    <row r="349" spans="1:18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  <c r="R349" t="str">
        <f t="shared" si="5"/>
        <v/>
      </c>
    </row>
    <row r="350" spans="1:18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  <c r="R350" t="str">
        <f t="shared" si="5"/>
        <v/>
      </c>
    </row>
    <row r="351" spans="1:18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  <c r="R351" t="str">
        <f t="shared" si="5"/>
        <v/>
      </c>
    </row>
    <row r="352" spans="1:18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  <c r="R352" t="str">
        <f t="shared" si="5"/>
        <v/>
      </c>
    </row>
    <row r="353" spans="1:18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  <c r="R353" t="str">
        <f t="shared" si="5"/>
        <v/>
      </c>
    </row>
    <row r="354" spans="1:18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  <c r="R354" t="str">
        <f t="shared" si="5"/>
        <v/>
      </c>
    </row>
    <row r="355" spans="1:18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  <c r="R355" t="str">
        <f t="shared" si="5"/>
        <v/>
      </c>
    </row>
    <row r="356" spans="1:18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  <c r="R356" t="str">
        <f t="shared" si="5"/>
        <v/>
      </c>
    </row>
    <row r="357" spans="1:18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  <c r="R357" t="str">
        <f t="shared" si="5"/>
        <v/>
      </c>
    </row>
    <row r="358" spans="1:18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  <c r="R358" t="str">
        <f t="shared" si="5"/>
        <v/>
      </c>
    </row>
    <row r="359" spans="1:18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  <c r="R359" t="str">
        <f t="shared" si="5"/>
        <v/>
      </c>
    </row>
    <row r="360" spans="1:18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  <c r="R360" t="str">
        <f t="shared" si="5"/>
        <v/>
      </c>
    </row>
    <row r="361" spans="1:18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  <c r="R361" t="str">
        <f t="shared" si="5"/>
        <v/>
      </c>
    </row>
    <row r="362" spans="1:18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  <c r="R362" t="str">
        <f t="shared" si="5"/>
        <v/>
      </c>
    </row>
    <row r="363" spans="1:18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  <c r="R363" t="str">
        <f t="shared" si="5"/>
        <v/>
      </c>
    </row>
    <row r="364" spans="1:18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  <c r="R364" t="str">
        <f t="shared" si="5"/>
        <v/>
      </c>
    </row>
    <row r="365" spans="1:18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  <c r="R365" t="str">
        <f t="shared" si="5"/>
        <v/>
      </c>
    </row>
    <row r="366" spans="1:18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  <c r="R366" t="str">
        <f t="shared" si="5"/>
        <v/>
      </c>
    </row>
    <row r="367" spans="1:18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  <c r="R367" t="str">
        <f t="shared" si="5"/>
        <v/>
      </c>
    </row>
    <row r="368" spans="1:18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  <c r="R368" t="str">
        <f t="shared" si="5"/>
        <v/>
      </c>
    </row>
    <row r="369" spans="1:18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  <c r="R369" t="str">
        <f t="shared" si="5"/>
        <v/>
      </c>
    </row>
    <row r="370" spans="1:18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  <c r="R370" t="str">
        <f t="shared" si="5"/>
        <v/>
      </c>
    </row>
    <row r="371" spans="1:18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  <c r="R371" t="str">
        <f t="shared" si="5"/>
        <v/>
      </c>
    </row>
    <row r="372" spans="1:18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  <c r="R372" t="str">
        <f t="shared" si="5"/>
        <v/>
      </c>
    </row>
    <row r="373" spans="1:18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  <c r="R373" t="str">
        <f t="shared" si="5"/>
        <v/>
      </c>
    </row>
    <row r="374" spans="1:18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  <c r="R374" t="str">
        <f t="shared" si="5"/>
        <v/>
      </c>
    </row>
    <row r="375" spans="1:18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  <c r="R375" t="str">
        <f t="shared" si="5"/>
        <v/>
      </c>
    </row>
    <row r="376" spans="1:18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  <c r="R376" t="str">
        <f t="shared" si="5"/>
        <v/>
      </c>
    </row>
    <row r="377" spans="1:18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  <c r="R377" t="str">
        <f t="shared" si="5"/>
        <v/>
      </c>
    </row>
    <row r="378" spans="1:18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  <c r="R378" t="str">
        <f t="shared" si="5"/>
        <v/>
      </c>
    </row>
    <row r="379" spans="1:18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  <c r="R379" t="str">
        <f t="shared" si="5"/>
        <v/>
      </c>
    </row>
    <row r="380" spans="1:18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  <c r="R380" t="str">
        <f t="shared" si="5"/>
        <v/>
      </c>
    </row>
    <row r="381" spans="1:18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  <c r="R381" t="str">
        <f t="shared" si="5"/>
        <v/>
      </c>
    </row>
    <row r="382" spans="1:18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  <c r="R382" t="str">
        <f t="shared" si="5"/>
        <v/>
      </c>
    </row>
    <row r="383" spans="1:18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  <c r="R383" t="str">
        <f t="shared" si="5"/>
        <v/>
      </c>
    </row>
    <row r="384" spans="1:18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  <c r="R384" t="str">
        <f t="shared" si="5"/>
        <v/>
      </c>
    </row>
    <row r="385" spans="1:18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  <c r="R385" t="str">
        <f t="shared" si="5"/>
        <v/>
      </c>
    </row>
    <row r="386" spans="1:18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  <c r="R386" t="str">
        <f t="shared" si="5"/>
        <v/>
      </c>
    </row>
    <row r="387" spans="1:18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  <c r="R387" t="str">
        <f t="shared" ref="R387:R450" si="6">IF(OR(C387="",D387=""),"",C387-D387)</f>
        <v/>
      </c>
    </row>
    <row r="388" spans="1:18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  <c r="R388" t="str">
        <f t="shared" si="6"/>
        <v/>
      </c>
    </row>
    <row r="389" spans="1:18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  <c r="R389" t="str">
        <f t="shared" si="6"/>
        <v/>
      </c>
    </row>
    <row r="390" spans="1:18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  <c r="R390" t="str">
        <f t="shared" si="6"/>
        <v/>
      </c>
    </row>
    <row r="391" spans="1:18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  <c r="R391" t="str">
        <f t="shared" si="6"/>
        <v/>
      </c>
    </row>
    <row r="392" spans="1:18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  <c r="R392" t="str">
        <f t="shared" si="6"/>
        <v/>
      </c>
    </row>
    <row r="393" spans="1:18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  <c r="R393" t="str">
        <f t="shared" si="6"/>
        <v/>
      </c>
    </row>
    <row r="394" spans="1:18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  <c r="R394" t="str">
        <f t="shared" si="6"/>
        <v/>
      </c>
    </row>
    <row r="395" spans="1:18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  <c r="R395" t="str">
        <f t="shared" si="6"/>
        <v/>
      </c>
    </row>
    <row r="396" spans="1:18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  <c r="R396" t="str">
        <f t="shared" si="6"/>
        <v/>
      </c>
    </row>
    <row r="397" spans="1:18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  <c r="R397" t="str">
        <f t="shared" si="6"/>
        <v/>
      </c>
    </row>
    <row r="398" spans="1:18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  <c r="R398" t="str">
        <f t="shared" si="6"/>
        <v/>
      </c>
    </row>
    <row r="399" spans="1:18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  <c r="R399" t="str">
        <f t="shared" si="6"/>
        <v/>
      </c>
    </row>
    <row r="400" spans="1:18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  <c r="R400" t="str">
        <f t="shared" si="6"/>
        <v/>
      </c>
    </row>
    <row r="401" spans="1:18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  <c r="R401" t="str">
        <f t="shared" si="6"/>
        <v/>
      </c>
    </row>
    <row r="402" spans="1:18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  <c r="R402" t="str">
        <f t="shared" si="6"/>
        <v/>
      </c>
    </row>
    <row r="403" spans="1:18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  <c r="R403" t="str">
        <f t="shared" si="6"/>
        <v/>
      </c>
    </row>
    <row r="404" spans="1:18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  <c r="R404" t="str">
        <f t="shared" si="6"/>
        <v/>
      </c>
    </row>
    <row r="405" spans="1:18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  <c r="R405" t="str">
        <f t="shared" si="6"/>
        <v/>
      </c>
    </row>
    <row r="406" spans="1:18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  <c r="R406" t="str">
        <f t="shared" si="6"/>
        <v/>
      </c>
    </row>
    <row r="407" spans="1:18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  <c r="R407" t="str">
        <f t="shared" si="6"/>
        <v/>
      </c>
    </row>
    <row r="408" spans="1:18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  <c r="R408" t="str">
        <f t="shared" si="6"/>
        <v/>
      </c>
    </row>
    <row r="409" spans="1:18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  <c r="R409" t="str">
        <f t="shared" si="6"/>
        <v/>
      </c>
    </row>
    <row r="410" spans="1:18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  <c r="R410" t="str">
        <f t="shared" si="6"/>
        <v/>
      </c>
    </row>
    <row r="411" spans="1:18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  <c r="R411" t="str">
        <f t="shared" si="6"/>
        <v/>
      </c>
    </row>
    <row r="412" spans="1:18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  <c r="R412" t="str">
        <f t="shared" si="6"/>
        <v/>
      </c>
    </row>
    <row r="413" spans="1:18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  <c r="R413" t="str">
        <f t="shared" si="6"/>
        <v/>
      </c>
    </row>
    <row r="414" spans="1:18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  <c r="R414" t="str">
        <f t="shared" si="6"/>
        <v/>
      </c>
    </row>
    <row r="415" spans="1:18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  <c r="R415" t="str">
        <f t="shared" si="6"/>
        <v/>
      </c>
    </row>
    <row r="416" spans="1:18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  <c r="R416" t="str">
        <f t="shared" si="6"/>
        <v/>
      </c>
    </row>
    <row r="417" spans="1:18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  <c r="R417" t="str">
        <f t="shared" si="6"/>
        <v/>
      </c>
    </row>
    <row r="418" spans="1:18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  <c r="R418" t="str">
        <f t="shared" si="6"/>
        <v/>
      </c>
    </row>
    <row r="419" spans="1:18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  <c r="R419" t="str">
        <f t="shared" si="6"/>
        <v/>
      </c>
    </row>
    <row r="420" spans="1:18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  <c r="R420" t="str">
        <f t="shared" si="6"/>
        <v/>
      </c>
    </row>
    <row r="421" spans="1:18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  <c r="R421" t="str">
        <f t="shared" si="6"/>
        <v/>
      </c>
    </row>
    <row r="422" spans="1:18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  <c r="R422" t="str">
        <f t="shared" si="6"/>
        <v/>
      </c>
    </row>
    <row r="423" spans="1:18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  <c r="R423" t="str">
        <f t="shared" si="6"/>
        <v/>
      </c>
    </row>
    <row r="424" spans="1:18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  <c r="R424" t="str">
        <f t="shared" si="6"/>
        <v/>
      </c>
    </row>
    <row r="425" spans="1:18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  <c r="R425" t="str">
        <f t="shared" si="6"/>
        <v/>
      </c>
    </row>
    <row r="426" spans="1:18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  <c r="R426" t="str">
        <f t="shared" si="6"/>
        <v/>
      </c>
    </row>
    <row r="427" spans="1:18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  <c r="R427" t="str">
        <f t="shared" si="6"/>
        <v/>
      </c>
    </row>
    <row r="428" spans="1:18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  <c r="R428" t="str">
        <f t="shared" si="6"/>
        <v/>
      </c>
    </row>
    <row r="429" spans="1:18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  <c r="R429" t="str">
        <f t="shared" si="6"/>
        <v/>
      </c>
    </row>
    <row r="430" spans="1:18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  <c r="R430" t="str">
        <f t="shared" si="6"/>
        <v/>
      </c>
    </row>
    <row r="431" spans="1:18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  <c r="R431" t="str">
        <f t="shared" si="6"/>
        <v/>
      </c>
    </row>
    <row r="432" spans="1:18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  <c r="R432" t="str">
        <f t="shared" si="6"/>
        <v/>
      </c>
    </row>
    <row r="433" spans="1:18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  <c r="R433" t="str">
        <f t="shared" si="6"/>
        <v/>
      </c>
    </row>
    <row r="434" spans="1:18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  <c r="R434" t="str">
        <f t="shared" si="6"/>
        <v/>
      </c>
    </row>
    <row r="435" spans="1:18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  <c r="R435" t="str">
        <f t="shared" si="6"/>
        <v/>
      </c>
    </row>
    <row r="436" spans="1:18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  <c r="R436" t="str">
        <f t="shared" si="6"/>
        <v/>
      </c>
    </row>
    <row r="437" spans="1:18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  <c r="R437" t="str">
        <f t="shared" si="6"/>
        <v/>
      </c>
    </row>
    <row r="438" spans="1:18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  <c r="R438" t="str">
        <f t="shared" si="6"/>
        <v/>
      </c>
    </row>
    <row r="439" spans="1:18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  <c r="R439" t="str">
        <f t="shared" si="6"/>
        <v/>
      </c>
    </row>
    <row r="440" spans="1:18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  <c r="R440" t="str">
        <f t="shared" si="6"/>
        <v/>
      </c>
    </row>
    <row r="441" spans="1:18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  <c r="R441" t="str">
        <f t="shared" si="6"/>
        <v/>
      </c>
    </row>
    <row r="442" spans="1:18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  <c r="R442" t="str">
        <f t="shared" si="6"/>
        <v/>
      </c>
    </row>
    <row r="443" spans="1:18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  <c r="R443" t="str">
        <f t="shared" si="6"/>
        <v/>
      </c>
    </row>
    <row r="444" spans="1:18">
      <c r="A444" t="str">
        <f>ReOrgnising!R447</f>
        <v>HawksBay2010SowEarlyCv39V43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  <c r="R444" t="str">
        <f t="shared" si="6"/>
        <v/>
      </c>
    </row>
    <row r="445" spans="1:18">
      <c r="A445" t="str">
        <f>ReOrgnising!R448</f>
        <v>HawksBay2010SowEarlyCv39V43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  <c r="R445" t="str">
        <f t="shared" si="6"/>
        <v/>
      </c>
    </row>
    <row r="446" spans="1:18">
      <c r="A446" t="str">
        <f>ReOrgnising!R449</f>
        <v>HawksBay2010SowEarlyCv39V43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  <c r="R446" t="str">
        <f t="shared" si="6"/>
        <v/>
      </c>
    </row>
    <row r="447" spans="1:18">
      <c r="A447" t="str">
        <f>ReOrgnising!R450</f>
        <v>HawksBay2010SowEarlyCv39V43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  <c r="R447" t="str">
        <f t="shared" si="6"/>
        <v/>
      </c>
    </row>
    <row r="448" spans="1:18">
      <c r="A448" t="str">
        <f>ReOrgnising!R451</f>
        <v>HawksBay2010SowEarlyCv39V43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  <c r="R448" t="str">
        <f t="shared" si="6"/>
        <v/>
      </c>
    </row>
    <row r="449" spans="1:18">
      <c r="A449" t="str">
        <f>ReOrgnising!R452</f>
        <v>HawksBay2010SowEarlyCv39V43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  <c r="R449" t="str">
        <f t="shared" si="6"/>
        <v/>
      </c>
    </row>
    <row r="450" spans="1:18">
      <c r="A450" t="str">
        <f>ReOrgnising!R453</f>
        <v>HawksBay2010SowEarlyCv39V43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  <c r="R450" t="str">
        <f t="shared" si="6"/>
        <v/>
      </c>
    </row>
    <row r="451" spans="1:18">
      <c r="A451" t="str">
        <f>ReOrgnising!R454</f>
        <v>HawksBay2010SowEarlyCv39V43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  <c r="R451" t="str">
        <f t="shared" ref="R451:R514" si="7">IF(OR(C451="",D451=""),"",C451-D451)</f>
        <v/>
      </c>
    </row>
    <row r="452" spans="1:18">
      <c r="A452" t="str">
        <f>ReOrgnising!R455</f>
        <v>HawksBay2010SowEarlyCv39V43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  <c r="R452" t="str">
        <f t="shared" si="7"/>
        <v/>
      </c>
    </row>
    <row r="453" spans="1:18">
      <c r="A453" t="str">
        <f>ReOrgnising!R456</f>
        <v>HawksBay2010SowEarlyCv39V43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  <c r="R453" t="str">
        <f t="shared" si="7"/>
        <v/>
      </c>
    </row>
    <row r="454" spans="1:18">
      <c r="A454" t="str">
        <f>ReOrgnising!R457</f>
        <v>HawksBay2010SowEarlyCv39V43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  <c r="R454" t="str">
        <f t="shared" si="7"/>
        <v/>
      </c>
    </row>
    <row r="455" spans="1:18">
      <c r="A455" t="str">
        <f>ReOrgnising!R458</f>
        <v>HawksBay2010SowEarlyCv39V43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  <c r="R455" t="str">
        <f t="shared" si="7"/>
        <v/>
      </c>
    </row>
    <row r="456" spans="1:18">
      <c r="A456" t="str">
        <f>ReOrgnising!R459</f>
        <v>HawksBay2010SowEarlyCv39V43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  <c r="R456" t="str">
        <f t="shared" si="7"/>
        <v/>
      </c>
    </row>
    <row r="457" spans="1:18">
      <c r="A457" t="str">
        <f>ReOrgnising!R460</f>
        <v>HawksBay2010SowEarlyCv39V43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  <c r="R457" t="str">
        <f t="shared" si="7"/>
        <v/>
      </c>
    </row>
    <row r="458" spans="1:18">
      <c r="A458" t="str">
        <f>ReOrgnising!R461</f>
        <v>HawksBay2010SowEarlyCv39V43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  <c r="R458" t="str">
        <f t="shared" si="7"/>
        <v/>
      </c>
    </row>
    <row r="459" spans="1:18">
      <c r="A459" t="str">
        <f>ReOrgnising!R462</f>
        <v>HawksBay2010SowEarlyCv39V43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  <c r="R459" t="str">
        <f t="shared" si="7"/>
        <v/>
      </c>
    </row>
    <row r="460" spans="1:18">
      <c r="A460" t="str">
        <f>ReOrgnising!R463</f>
        <v>HawksBay2010SowEarlyCv39V43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  <c r="R460" t="str">
        <f t="shared" si="7"/>
        <v/>
      </c>
    </row>
    <row r="461" spans="1:18">
      <c r="A461" t="str">
        <f>ReOrgnising!R464</f>
        <v>HawksBay2010SowEarlyCv39V43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  <c r="R461" t="str">
        <f t="shared" si="7"/>
        <v/>
      </c>
    </row>
    <row r="462" spans="1:18">
      <c r="A462" t="str">
        <f>ReOrgnising!R465</f>
        <v>HawksBay2010SowEarlyCv39V43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  <c r="R462" t="str">
        <f t="shared" si="7"/>
        <v/>
      </c>
    </row>
    <row r="463" spans="1:18">
      <c r="A463" t="str">
        <f>ReOrgnising!R466</f>
        <v>HawksBay2010SowEarlyCv39V43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  <c r="R463" t="str">
        <f t="shared" si="7"/>
        <v/>
      </c>
    </row>
    <row r="464" spans="1:18">
      <c r="A464" t="str">
        <f>ReOrgnising!R467</f>
        <v>HawksBay2010SowEarlyCv39V43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  <c r="R464" t="str">
        <f t="shared" si="7"/>
        <v/>
      </c>
    </row>
    <row r="465" spans="1:18">
      <c r="A465" t="str">
        <f>ReOrgnising!R468</f>
        <v>HawksBay2010SowEarlyCv39V43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  <c r="R465" t="str">
        <f t="shared" si="7"/>
        <v/>
      </c>
    </row>
    <row r="466" spans="1:18">
      <c r="A466" t="str">
        <f>ReOrgnising!R469</f>
        <v>HawksBay2010SowEarlyCv39V43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  <c r="R466" t="str">
        <f t="shared" si="7"/>
        <v/>
      </c>
    </row>
    <row r="467" spans="1:18">
      <c r="A467" t="str">
        <f>ReOrgnising!R470</f>
        <v>HawksBay2010SowEarlyCv39V43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  <c r="R467" t="str">
        <f t="shared" si="7"/>
        <v/>
      </c>
    </row>
    <row r="468" spans="1:18">
      <c r="A468" t="str">
        <f>ReOrgnising!R471</f>
        <v>HawksBay2010SowEarlyCv39V43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  <c r="R468" t="str">
        <f t="shared" si="7"/>
        <v/>
      </c>
    </row>
    <row r="469" spans="1:18">
      <c r="A469" t="str">
        <f>ReOrgnising!R472</f>
        <v>HawksBay2010SowEarlyCv39V43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  <c r="R469" t="str">
        <f t="shared" si="7"/>
        <v/>
      </c>
    </row>
    <row r="470" spans="1:18">
      <c r="A470" t="str">
        <f>ReOrgnising!R473</f>
        <v>HawksBay2010SowEarlyCv39V43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  <c r="R470" t="str">
        <f t="shared" si="7"/>
        <v/>
      </c>
    </row>
    <row r="471" spans="1:18">
      <c r="A471" t="str">
        <f>ReOrgnising!R474</f>
        <v>HawksBay2010SowEarlyCv39V43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  <c r="R471" t="str">
        <f t="shared" si="7"/>
        <v/>
      </c>
    </row>
    <row r="472" spans="1:18">
      <c r="A472" t="str">
        <f>ReOrgnising!R475</f>
        <v>HawksBay2010SowEarlyCv39V43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  <c r="R472" t="str">
        <f t="shared" si="7"/>
        <v/>
      </c>
    </row>
    <row r="473" spans="1:18">
      <c r="A473" t="str">
        <f>ReOrgnising!R476</f>
        <v>HawksBay2010SowEarlyCv39V43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  <c r="R473" t="str">
        <f t="shared" si="7"/>
        <v/>
      </c>
    </row>
    <row r="474" spans="1:18">
      <c r="A474" t="str">
        <f>ReOrgnising!R477</f>
        <v>HawksBay2010SowEarlyCv39V43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  <c r="R474" t="str">
        <f t="shared" si="7"/>
        <v/>
      </c>
    </row>
    <row r="475" spans="1:18">
      <c r="A475" t="str">
        <f>ReOrgnising!R478</f>
        <v>HawksBay2010SowEarlyCv39V43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  <c r="R475" t="str">
        <f t="shared" si="7"/>
        <v/>
      </c>
    </row>
    <row r="476" spans="1:18">
      <c r="A476" t="str">
        <f>ReOrgnising!R479</f>
        <v>HawksBay2010SowMidCv39V43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  <c r="R476" t="str">
        <f t="shared" si="7"/>
        <v/>
      </c>
    </row>
    <row r="477" spans="1:18">
      <c r="A477" t="str">
        <f>ReOrgnising!R480</f>
        <v>HawksBay2010SowMidCv39V43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  <c r="R477" t="str">
        <f t="shared" si="7"/>
        <v/>
      </c>
    </row>
    <row r="478" spans="1:18">
      <c r="A478" t="str">
        <f>ReOrgnising!R481</f>
        <v>HawksBay2010SowMidCv39V43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  <c r="R478" t="str">
        <f t="shared" si="7"/>
        <v/>
      </c>
    </row>
    <row r="479" spans="1:18">
      <c r="A479" t="str">
        <f>ReOrgnising!R482</f>
        <v>HawksBay2010SowMidCv39V43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  <c r="R479" t="str">
        <f t="shared" si="7"/>
        <v/>
      </c>
    </row>
    <row r="480" spans="1:18">
      <c r="A480" t="str">
        <f>ReOrgnising!R483</f>
        <v>HawksBay2010SowMidCv39V43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  <c r="R480" t="str">
        <f t="shared" si="7"/>
        <v/>
      </c>
    </row>
    <row r="481" spans="1:18">
      <c r="A481" t="str">
        <f>ReOrgnising!R484</f>
        <v>HawksBay2010SowMidCv39V43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  <c r="R481" t="str">
        <f t="shared" si="7"/>
        <v/>
      </c>
    </row>
    <row r="482" spans="1:18">
      <c r="A482" t="str">
        <f>ReOrgnising!R485</f>
        <v>HawksBay2010SowMidCv39V43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  <c r="R482" t="str">
        <f t="shared" si="7"/>
        <v/>
      </c>
    </row>
    <row r="483" spans="1:18">
      <c r="A483" t="str">
        <f>ReOrgnising!R486</f>
        <v>HawksBay2010SowMidCv39V43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  <c r="R483" t="str">
        <f t="shared" si="7"/>
        <v/>
      </c>
    </row>
    <row r="484" spans="1:18">
      <c r="A484" t="str">
        <f>ReOrgnising!R487</f>
        <v>HawksBay2010SowMidCv39V43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  <c r="R484" t="str">
        <f t="shared" si="7"/>
        <v/>
      </c>
    </row>
    <row r="485" spans="1:18">
      <c r="A485" t="str">
        <f>ReOrgnising!R488</f>
        <v>HawksBay2010SowMidCv39V43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  <c r="R485" t="str">
        <f t="shared" si="7"/>
        <v/>
      </c>
    </row>
    <row r="486" spans="1:18">
      <c r="A486" t="str">
        <f>ReOrgnising!R489</f>
        <v>HawksBay2010SowMidCv39V43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  <c r="R486" t="str">
        <f t="shared" si="7"/>
        <v/>
      </c>
    </row>
    <row r="487" spans="1:18">
      <c r="A487" t="str">
        <f>ReOrgnising!R490</f>
        <v>HawksBay2010SowMidCv39V43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  <c r="R487" t="str">
        <f t="shared" si="7"/>
        <v/>
      </c>
    </row>
    <row r="488" spans="1:18">
      <c r="A488" t="str">
        <f>ReOrgnising!R491</f>
        <v>HawksBay2010SowMidCv39V43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  <c r="R488" t="str">
        <f t="shared" si="7"/>
        <v/>
      </c>
    </row>
    <row r="489" spans="1:18">
      <c r="A489" t="str">
        <f>ReOrgnising!R492</f>
        <v>HawksBay2010SowMidCv39V43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  <c r="R489" t="str">
        <f t="shared" si="7"/>
        <v/>
      </c>
    </row>
    <row r="490" spans="1:18">
      <c r="A490" t="str">
        <f>ReOrgnising!R493</f>
        <v>HawksBay2010SowMidCv39V43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  <c r="R490" t="str">
        <f t="shared" si="7"/>
        <v/>
      </c>
    </row>
    <row r="491" spans="1:18">
      <c r="A491" t="str">
        <f>ReOrgnising!R494</f>
        <v>HawksBay2010SowMidCv39V43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  <c r="R491" t="str">
        <f t="shared" si="7"/>
        <v/>
      </c>
    </row>
    <row r="492" spans="1:18">
      <c r="A492" t="str">
        <f>ReOrgnising!R495</f>
        <v>HawksBay2010SowMidCv39V43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  <c r="R492" t="str">
        <f t="shared" si="7"/>
        <v/>
      </c>
    </row>
    <row r="493" spans="1:18">
      <c r="A493" t="str">
        <f>ReOrgnising!R496</f>
        <v>HawksBay2010SowMidCv39V43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  <c r="R493" t="str">
        <f t="shared" si="7"/>
        <v/>
      </c>
    </row>
    <row r="494" spans="1:18">
      <c r="A494" t="str">
        <f>ReOrgnising!R497</f>
        <v>HawksBay2010SowMidCv39V43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  <c r="R494" t="str">
        <f t="shared" si="7"/>
        <v/>
      </c>
    </row>
    <row r="495" spans="1:18">
      <c r="A495" t="str">
        <f>ReOrgnising!R498</f>
        <v>HawksBay2010SowMidCv39V43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  <c r="R495" t="str">
        <f t="shared" si="7"/>
        <v/>
      </c>
    </row>
    <row r="496" spans="1:18">
      <c r="A496" t="str">
        <f>ReOrgnising!R499</f>
        <v>HawksBay2010SowMidCv39V43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  <c r="R496" t="str">
        <f t="shared" si="7"/>
        <v/>
      </c>
    </row>
    <row r="497" spans="1:18">
      <c r="A497" t="str">
        <f>ReOrgnising!R500</f>
        <v>HawksBay2010SowMidCv39V43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  <c r="R497" t="str">
        <f t="shared" si="7"/>
        <v/>
      </c>
    </row>
    <row r="498" spans="1:18">
      <c r="A498" t="str">
        <f>ReOrgnising!R501</f>
        <v>HawksBay2010SowMidCv39V43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  <c r="R498" t="str">
        <f t="shared" si="7"/>
        <v/>
      </c>
    </row>
    <row r="499" spans="1:18">
      <c r="A499" t="str">
        <f>ReOrgnising!R502</f>
        <v>HawksBay2010SowMidCv39V43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  <c r="R499" t="str">
        <f t="shared" si="7"/>
        <v/>
      </c>
    </row>
    <row r="500" spans="1:18">
      <c r="A500" t="str">
        <f>ReOrgnising!R503</f>
        <v>HawksBay2010SowMidCv39V43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  <c r="R500" t="str">
        <f t="shared" si="7"/>
        <v/>
      </c>
    </row>
    <row r="501" spans="1:18">
      <c r="A501" t="str">
        <f>ReOrgnising!R504</f>
        <v>HawksBay2010SowMidCv39V43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  <c r="R501" t="str">
        <f t="shared" si="7"/>
        <v/>
      </c>
    </row>
    <row r="502" spans="1:18">
      <c r="A502" t="str">
        <f>ReOrgnising!R505</f>
        <v>HawksBay2010SowMidCv39V43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  <c r="R502" t="str">
        <f t="shared" si="7"/>
        <v/>
      </c>
    </row>
    <row r="503" spans="1:18">
      <c r="A503" t="str">
        <f>ReOrgnising!R506</f>
        <v>HawksBay2010SowLateCv39V43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  <c r="R503" t="str">
        <f t="shared" si="7"/>
        <v/>
      </c>
    </row>
    <row r="504" spans="1:18">
      <c r="A504" t="str">
        <f>ReOrgnising!R507</f>
        <v>HawksBay2010SowLateCv39V43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  <c r="R504" t="str">
        <f t="shared" si="7"/>
        <v/>
      </c>
    </row>
    <row r="505" spans="1:18">
      <c r="A505" t="str">
        <f>ReOrgnising!R508</f>
        <v>HawksBay2010SowLateCv39V43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  <c r="R505" t="str">
        <f t="shared" si="7"/>
        <v/>
      </c>
    </row>
    <row r="506" spans="1:18">
      <c r="A506" t="str">
        <f>ReOrgnising!R509</f>
        <v>HawksBay2010SowLateCv39V43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  <c r="R506" t="str">
        <f t="shared" si="7"/>
        <v/>
      </c>
    </row>
    <row r="507" spans="1:18">
      <c r="A507" t="str">
        <f>ReOrgnising!R510</f>
        <v>HawksBay2010SowLateCv39V43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  <c r="R507" t="str">
        <f t="shared" si="7"/>
        <v/>
      </c>
    </row>
    <row r="508" spans="1:18">
      <c r="A508" t="str">
        <f>ReOrgnising!R511</f>
        <v>HawksBay2010SowLateCv39V43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  <c r="R508" t="str">
        <f t="shared" si="7"/>
        <v/>
      </c>
    </row>
    <row r="509" spans="1:18">
      <c r="A509" t="str">
        <f>ReOrgnising!R512</f>
        <v>HawksBay2010SowLateCv39V43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  <c r="R509" t="str">
        <f t="shared" si="7"/>
        <v/>
      </c>
    </row>
    <row r="510" spans="1:18">
      <c r="A510" t="str">
        <f>ReOrgnising!R513</f>
        <v>HawksBay2010SowLateCv39V43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  <c r="R510" t="str">
        <f t="shared" si="7"/>
        <v/>
      </c>
    </row>
    <row r="511" spans="1:18">
      <c r="A511" t="str">
        <f>ReOrgnising!R514</f>
        <v>HawksBay2010SowLateCv39V43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  <c r="R511" t="str">
        <f t="shared" si="7"/>
        <v/>
      </c>
    </row>
    <row r="512" spans="1:18">
      <c r="A512" t="str">
        <f>ReOrgnising!R515</f>
        <v>HawksBay2010SowLateCv39V43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  <c r="R512" t="str">
        <f t="shared" si="7"/>
        <v/>
      </c>
    </row>
    <row r="513" spans="1:18">
      <c r="A513" t="str">
        <f>ReOrgnising!R516</f>
        <v>HawksBay2010SowLateCv39V43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  <c r="R513" t="str">
        <f t="shared" si="7"/>
        <v/>
      </c>
    </row>
    <row r="514" spans="1:18">
      <c r="A514" t="str">
        <f>ReOrgnising!R517</f>
        <v>HawksBay2010SowLateCv39V43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  <c r="R514" t="str">
        <f t="shared" si="7"/>
        <v/>
      </c>
    </row>
    <row r="515" spans="1:18">
      <c r="A515" t="str">
        <f>ReOrgnising!R518</f>
        <v>HawksBay2010SowLateCv39V43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  <c r="R515" t="str">
        <f t="shared" ref="R515:R578" si="8">IF(OR(C515="",D515=""),"",C515-D515)</f>
        <v/>
      </c>
    </row>
    <row r="516" spans="1:18">
      <c r="A516" t="str">
        <f>ReOrgnising!R519</f>
        <v>HawksBay2010SowLateCv39V43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  <c r="R516" t="str">
        <f t="shared" si="8"/>
        <v/>
      </c>
    </row>
    <row r="517" spans="1:18">
      <c r="A517" t="str">
        <f>ReOrgnising!R520</f>
        <v>HawksBay2010SowLateCv39V43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  <c r="R517" t="str">
        <f t="shared" si="8"/>
        <v/>
      </c>
    </row>
    <row r="518" spans="1:18">
      <c r="A518" t="str">
        <f>ReOrgnising!R521</f>
        <v>HawksBay2010SowLateCv39V43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  <c r="R518" t="str">
        <f t="shared" si="8"/>
        <v/>
      </c>
    </row>
    <row r="519" spans="1:18">
      <c r="A519" t="str">
        <f>ReOrgnising!R522</f>
        <v>HawksBay2010SowLateCv39V43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  <c r="R519" t="str">
        <f t="shared" si="8"/>
        <v/>
      </c>
    </row>
    <row r="520" spans="1:18">
      <c r="A520" t="str">
        <f>ReOrgnising!R523</f>
        <v>HawksBay2010SowLateCv39V43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  <c r="R520" t="str">
        <f t="shared" si="8"/>
        <v/>
      </c>
    </row>
    <row r="521" spans="1:18">
      <c r="A521" t="str">
        <f>ReOrgnising!R524</f>
        <v>HawksBay2010SowLateCv39V43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  <c r="R521" t="str">
        <f t="shared" si="8"/>
        <v/>
      </c>
    </row>
    <row r="522" spans="1:18">
      <c r="A522" t="str">
        <f>ReOrgnising!R525</f>
        <v>HawksBay2010SowLateCv39V43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  <c r="R522" t="str">
        <f t="shared" si="8"/>
        <v/>
      </c>
    </row>
    <row r="523" spans="1:18">
      <c r="A523" t="str">
        <f>ReOrgnising!R526</f>
        <v>HawksBay2010SowLateCv39V43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  <c r="R523" t="str">
        <f t="shared" si="8"/>
        <v/>
      </c>
    </row>
    <row r="524" spans="1:18">
      <c r="A524" t="str">
        <f>ReOrgnising!R527</f>
        <v>HawksBay2010SowEarlyCv38H20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  <c r="R524" t="str">
        <f t="shared" si="8"/>
        <v/>
      </c>
    </row>
    <row r="525" spans="1:18">
      <c r="A525" t="str">
        <f>ReOrgnising!R528</f>
        <v>HawksBay2010SowEarlyCv38H20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  <c r="R525" t="str">
        <f t="shared" si="8"/>
        <v/>
      </c>
    </row>
    <row r="526" spans="1:18">
      <c r="A526" t="str">
        <f>ReOrgnising!R529</f>
        <v>HawksBay2010SowEarlyCv38H20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  <c r="R526" t="str">
        <f t="shared" si="8"/>
        <v/>
      </c>
    </row>
    <row r="527" spans="1:18">
      <c r="A527" t="str">
        <f>ReOrgnising!R530</f>
        <v>HawksBay2010SowEarlyCv38H20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  <c r="R527" t="str">
        <f t="shared" si="8"/>
        <v/>
      </c>
    </row>
    <row r="528" spans="1:18">
      <c r="A528" t="str">
        <f>ReOrgnising!R531</f>
        <v>HawksBay2010SowEarlyCv38H20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  <c r="R528" t="str">
        <f t="shared" si="8"/>
        <v/>
      </c>
    </row>
    <row r="529" spans="1:18">
      <c r="A529" t="str">
        <f>ReOrgnising!R532</f>
        <v>HawksBay2010SowEarlyCv38H20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  <c r="R529" t="str">
        <f t="shared" si="8"/>
        <v/>
      </c>
    </row>
    <row r="530" spans="1:18">
      <c r="A530" t="str">
        <f>ReOrgnising!R533</f>
        <v>HawksBay2010SowEarlyCv38H20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  <c r="R530" t="str">
        <f t="shared" si="8"/>
        <v/>
      </c>
    </row>
    <row r="531" spans="1:18">
      <c r="A531" t="str">
        <f>ReOrgnising!R534</f>
        <v>HawksBay2010SowEarlyCv38H20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  <c r="R531" t="str">
        <f t="shared" si="8"/>
        <v/>
      </c>
    </row>
    <row r="532" spans="1:18">
      <c r="A532" t="str">
        <f>ReOrgnising!R535</f>
        <v>HawksBay2010SowEarlyCv38H20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  <c r="R532" t="str">
        <f t="shared" si="8"/>
        <v/>
      </c>
    </row>
    <row r="533" spans="1:18">
      <c r="A533" t="str">
        <f>ReOrgnising!R536</f>
        <v>HawksBay2010SowEarlyCv38H20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  <c r="R533" t="str">
        <f t="shared" si="8"/>
        <v/>
      </c>
    </row>
    <row r="534" spans="1:18">
      <c r="A534" t="str">
        <f>ReOrgnising!R537</f>
        <v>HawksBay2010SowEarlyCv38H20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  <c r="R534" t="str">
        <f t="shared" si="8"/>
        <v/>
      </c>
    </row>
    <row r="535" spans="1:18">
      <c r="A535" t="str">
        <f>ReOrgnising!R538</f>
        <v>HawksBay2010SowEarlyCv38H20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  <c r="R535" t="str">
        <f t="shared" si="8"/>
        <v/>
      </c>
    </row>
    <row r="536" spans="1:18">
      <c r="A536" t="str">
        <f>ReOrgnising!R539</f>
        <v>HawksBay2010SowEarlyCv38H20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  <c r="R536" t="str">
        <f t="shared" si="8"/>
        <v/>
      </c>
    </row>
    <row r="537" spans="1:18">
      <c r="A537" t="str">
        <f>ReOrgnising!R540</f>
        <v>HawksBay2010SowEarlyCv38H20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  <c r="R537" t="str">
        <f t="shared" si="8"/>
        <v/>
      </c>
    </row>
    <row r="538" spans="1:18">
      <c r="A538" t="str">
        <f>ReOrgnising!R541</f>
        <v>HawksBay2010SowEarlyCv38H20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  <c r="R538" t="str">
        <f t="shared" si="8"/>
        <v/>
      </c>
    </row>
    <row r="539" spans="1:18">
      <c r="A539" t="str">
        <f>ReOrgnising!R542</f>
        <v>HawksBay2010SowEarlyCv38H20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  <c r="R539" t="str">
        <f t="shared" si="8"/>
        <v/>
      </c>
    </row>
    <row r="540" spans="1:18">
      <c r="A540" t="str">
        <f>ReOrgnising!R543</f>
        <v>HawksBay2010SowEarlyCv38H20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  <c r="R540" t="str">
        <f t="shared" si="8"/>
        <v/>
      </c>
    </row>
    <row r="541" spans="1:18">
      <c r="A541" t="str">
        <f>ReOrgnising!R544</f>
        <v>HawksBay2010SowEarlyCv38H20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  <c r="R541" t="str">
        <f t="shared" si="8"/>
        <v/>
      </c>
    </row>
    <row r="542" spans="1:18">
      <c r="A542" t="str">
        <f>ReOrgnising!R545</f>
        <v>HawksBay2010SowEarlyCv38H20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  <c r="R542" t="str">
        <f t="shared" si="8"/>
        <v/>
      </c>
    </row>
    <row r="543" spans="1:18">
      <c r="A543" t="str">
        <f>ReOrgnising!R546</f>
        <v>HawksBay2010SowEarlyCv38H20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  <c r="R543" t="str">
        <f t="shared" si="8"/>
        <v/>
      </c>
    </row>
    <row r="544" spans="1:18">
      <c r="A544" t="str">
        <f>ReOrgnising!R547</f>
        <v>HawksBay2010SowEarlyCv38H20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  <c r="R544" t="str">
        <f t="shared" si="8"/>
        <v/>
      </c>
    </row>
    <row r="545" spans="1:18">
      <c r="A545" t="str">
        <f>ReOrgnising!R548</f>
        <v>HawksBay2010SowEarlyCv38H20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  <c r="R545" t="str">
        <f t="shared" si="8"/>
        <v/>
      </c>
    </row>
    <row r="546" spans="1:18">
      <c r="A546" t="str">
        <f>ReOrgnising!R549</f>
        <v>HawksBay2010SowEarlyCv38H20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  <c r="R546" t="str">
        <f t="shared" si="8"/>
        <v/>
      </c>
    </row>
    <row r="547" spans="1:18">
      <c r="A547" t="str">
        <f>ReOrgnising!R550</f>
        <v>HawksBay2010SowEarlyCv38H20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  <c r="R547" t="str">
        <f t="shared" si="8"/>
        <v/>
      </c>
    </row>
    <row r="548" spans="1:18">
      <c r="A548" t="str">
        <f>ReOrgnising!R551</f>
        <v>HawksBay2010SowEarlyCv38H20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  <c r="R548" t="str">
        <f t="shared" si="8"/>
        <v/>
      </c>
    </row>
    <row r="549" spans="1:18">
      <c r="A549" t="str">
        <f>ReOrgnising!R552</f>
        <v>HawksBay2010SowEarlyCv38H20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  <c r="R549" t="str">
        <f t="shared" si="8"/>
        <v/>
      </c>
    </row>
    <row r="550" spans="1:18">
      <c r="A550" t="str">
        <f>ReOrgnising!R553</f>
        <v>HawksBay2010SowEarlyCv38H20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  <c r="R550" t="str">
        <f t="shared" si="8"/>
        <v/>
      </c>
    </row>
    <row r="551" spans="1:18">
      <c r="A551" t="str">
        <f>ReOrgnising!R554</f>
        <v>HawksBay2010SowEarlyCv38H20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  <c r="R551" t="str">
        <f t="shared" si="8"/>
        <v/>
      </c>
    </row>
    <row r="552" spans="1:18">
      <c r="A552" t="str">
        <f>ReOrgnising!R555</f>
        <v>HawksBay2010SowEarlyCv38H20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  <c r="R552" t="str">
        <f t="shared" si="8"/>
        <v/>
      </c>
    </row>
    <row r="553" spans="1:18">
      <c r="A553" t="str">
        <f>ReOrgnising!R556</f>
        <v>HawksBay2010SowEarlyCv38H20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  <c r="R553" t="str">
        <f t="shared" si="8"/>
        <v/>
      </c>
    </row>
    <row r="554" spans="1:18">
      <c r="A554" t="str">
        <f>ReOrgnising!R557</f>
        <v>HawksBay2010SowEarlyCv38H20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  <c r="R554" t="str">
        <f t="shared" si="8"/>
        <v/>
      </c>
    </row>
    <row r="555" spans="1:18">
      <c r="A555" t="str">
        <f>ReOrgnising!R558</f>
        <v>HawksBay2010SowEarlyCv38H20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  <c r="R555" t="str">
        <f t="shared" si="8"/>
        <v/>
      </c>
    </row>
    <row r="556" spans="1:18">
      <c r="A556" t="str">
        <f>ReOrgnising!R559</f>
        <v>HawksBay2010SowEarlyCv38H20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  <c r="R556" t="str">
        <f t="shared" si="8"/>
        <v/>
      </c>
    </row>
    <row r="557" spans="1:18">
      <c r="A557" t="str">
        <f>ReOrgnising!R560</f>
        <v>HawksBay2010SowEarlyCv38H20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  <c r="R557" t="str">
        <f t="shared" si="8"/>
        <v/>
      </c>
    </row>
    <row r="558" spans="1:18">
      <c r="A558" t="str">
        <f>ReOrgnising!R561</f>
        <v>HawksBay2010SowEarlyCv38H20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  <c r="R558" t="str">
        <f t="shared" si="8"/>
        <v/>
      </c>
    </row>
    <row r="559" spans="1:18">
      <c r="A559" t="str">
        <f>ReOrgnising!R562</f>
        <v>HawksBay2010SowMidCv38H20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  <c r="R559" t="str">
        <f t="shared" si="8"/>
        <v/>
      </c>
    </row>
    <row r="560" spans="1:18">
      <c r="A560" t="str">
        <f>ReOrgnising!R563</f>
        <v>HawksBay2010SowMidCv38H20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  <c r="R560" t="str">
        <f t="shared" si="8"/>
        <v/>
      </c>
    </row>
    <row r="561" spans="1:18">
      <c r="A561" t="str">
        <f>ReOrgnising!R564</f>
        <v>HawksBay2010SowMidCv38H20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  <c r="R561" t="str">
        <f t="shared" si="8"/>
        <v/>
      </c>
    </row>
    <row r="562" spans="1:18">
      <c r="A562" t="str">
        <f>ReOrgnising!R565</f>
        <v>HawksBay2010SowMidCv38H20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  <c r="R562" t="str">
        <f t="shared" si="8"/>
        <v/>
      </c>
    </row>
    <row r="563" spans="1:18">
      <c r="A563" t="str">
        <f>ReOrgnising!R566</f>
        <v>HawksBay2010SowMidCv38H20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  <c r="R563" t="str">
        <f t="shared" si="8"/>
        <v/>
      </c>
    </row>
    <row r="564" spans="1:18">
      <c r="A564" t="str">
        <f>ReOrgnising!R567</f>
        <v>HawksBay2010SowMidCv38H20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  <c r="R564" t="str">
        <f t="shared" si="8"/>
        <v/>
      </c>
    </row>
    <row r="565" spans="1:18">
      <c r="A565" t="str">
        <f>ReOrgnising!R568</f>
        <v>HawksBay2010SowMidCv38H20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  <c r="R565" t="str">
        <f t="shared" si="8"/>
        <v/>
      </c>
    </row>
    <row r="566" spans="1:18">
      <c r="A566" t="str">
        <f>ReOrgnising!R569</f>
        <v>HawksBay2010SowMidCv38H20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  <c r="R566" t="str">
        <f t="shared" si="8"/>
        <v/>
      </c>
    </row>
    <row r="567" spans="1:18">
      <c r="A567" t="str">
        <f>ReOrgnising!R570</f>
        <v>HawksBay2010SowMidCv38H20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  <c r="R567" t="str">
        <f t="shared" si="8"/>
        <v/>
      </c>
    </row>
    <row r="568" spans="1:18">
      <c r="A568" t="str">
        <f>ReOrgnising!R571</f>
        <v>HawksBay2010SowMidCv38H20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  <c r="R568" t="str">
        <f t="shared" si="8"/>
        <v/>
      </c>
    </row>
    <row r="569" spans="1:18">
      <c r="A569" t="str">
        <f>ReOrgnising!R572</f>
        <v>HawksBay2010SowMidCv38H20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  <c r="R569" t="str">
        <f t="shared" si="8"/>
        <v/>
      </c>
    </row>
    <row r="570" spans="1:18">
      <c r="A570" t="str">
        <f>ReOrgnising!R573</f>
        <v>HawksBay2010SowMidCv38H20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  <c r="R570" t="str">
        <f t="shared" si="8"/>
        <v/>
      </c>
    </row>
    <row r="571" spans="1:18">
      <c r="A571" t="str">
        <f>ReOrgnising!R574</f>
        <v>HawksBay2010SowMidCv38H20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  <c r="R571" t="str">
        <f t="shared" si="8"/>
        <v/>
      </c>
    </row>
    <row r="572" spans="1:18">
      <c r="A572" t="str">
        <f>ReOrgnising!R575</f>
        <v>HawksBay2010SowMidCv38H20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  <c r="R572" t="str">
        <f t="shared" si="8"/>
        <v/>
      </c>
    </row>
    <row r="573" spans="1:18">
      <c r="A573" t="str">
        <f>ReOrgnising!R576</f>
        <v>HawksBay2010SowMidCv38H20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  <c r="R573" t="str">
        <f t="shared" si="8"/>
        <v/>
      </c>
    </row>
    <row r="574" spans="1:18">
      <c r="A574" t="str">
        <f>ReOrgnising!R577</f>
        <v>HawksBay2010SowMidCv38H20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  <c r="R574" t="str">
        <f t="shared" si="8"/>
        <v/>
      </c>
    </row>
    <row r="575" spans="1:18">
      <c r="A575" t="str">
        <f>ReOrgnising!R578</f>
        <v>HawksBay2010SowMidCv38H20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  <c r="R575" t="str">
        <f t="shared" si="8"/>
        <v/>
      </c>
    </row>
    <row r="576" spans="1:18">
      <c r="A576" t="str">
        <f>ReOrgnising!R579</f>
        <v>HawksBay2010SowMidCv38H20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  <c r="R576" t="str">
        <f t="shared" si="8"/>
        <v/>
      </c>
    </row>
    <row r="577" spans="1:18">
      <c r="A577" t="str">
        <f>ReOrgnising!R580</f>
        <v>HawksBay2010SowMidCv38H20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  <c r="R577" t="str">
        <f t="shared" si="8"/>
        <v/>
      </c>
    </row>
    <row r="578" spans="1:18">
      <c r="A578" t="str">
        <f>ReOrgnising!R581</f>
        <v>HawksBay2010SowMidCv38H20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  <c r="R578" t="str">
        <f t="shared" si="8"/>
        <v/>
      </c>
    </row>
    <row r="579" spans="1:18">
      <c r="A579" t="str">
        <f>ReOrgnising!R582</f>
        <v>HawksBay2010SowMidCv38H20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  <c r="R579" t="str">
        <f t="shared" ref="R579:R642" si="9">IF(OR(C579="",D579=""),"",C579-D579)</f>
        <v/>
      </c>
    </row>
    <row r="580" spans="1:18">
      <c r="A580" t="str">
        <f>ReOrgnising!R583</f>
        <v>HawksBay2010SowMidCv38H20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  <c r="R580" t="str">
        <f t="shared" si="9"/>
        <v/>
      </c>
    </row>
    <row r="581" spans="1:18">
      <c r="A581" t="str">
        <f>ReOrgnising!R584</f>
        <v>HawksBay2010SowMidCv38H20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  <c r="R581" t="str">
        <f t="shared" si="9"/>
        <v/>
      </c>
    </row>
    <row r="582" spans="1:18">
      <c r="A582" t="str">
        <f>ReOrgnising!R585</f>
        <v>HawksBay2010SowMidCv38H20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  <c r="R582" t="str">
        <f t="shared" si="9"/>
        <v/>
      </c>
    </row>
    <row r="583" spans="1:18">
      <c r="A583" t="str">
        <f>ReOrgnising!R586</f>
        <v>HawksBay2010SowMidCv38H20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  <c r="R583" t="str">
        <f t="shared" si="9"/>
        <v/>
      </c>
    </row>
    <row r="584" spans="1:18">
      <c r="A584" t="str">
        <f>ReOrgnising!R587</f>
        <v>HawksBay2010SowMidCv38H20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  <c r="R584" t="str">
        <f t="shared" si="9"/>
        <v/>
      </c>
    </row>
    <row r="585" spans="1:18">
      <c r="A585" t="str">
        <f>ReOrgnising!R588</f>
        <v>HawksBay2010SowMidCv38H20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  <c r="R585" t="str">
        <f t="shared" si="9"/>
        <v/>
      </c>
    </row>
    <row r="586" spans="1:18">
      <c r="A586" t="str">
        <f>ReOrgnising!R589</f>
        <v>HawksBay2010SowLateCv38H20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  <c r="R586" t="str">
        <f t="shared" si="9"/>
        <v/>
      </c>
    </row>
    <row r="587" spans="1:18">
      <c r="A587" t="str">
        <f>ReOrgnising!R590</f>
        <v>HawksBay2010SowLateCv38H20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  <c r="R587" t="str">
        <f t="shared" si="9"/>
        <v/>
      </c>
    </row>
    <row r="588" spans="1:18">
      <c r="A588" t="str">
        <f>ReOrgnising!R591</f>
        <v>HawksBay2010SowLateCv38H20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  <c r="R588" t="str">
        <f t="shared" si="9"/>
        <v/>
      </c>
    </row>
    <row r="589" spans="1:18">
      <c r="A589" t="str">
        <f>ReOrgnising!R592</f>
        <v>HawksBay2010SowLateCv38H20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  <c r="R589" t="str">
        <f t="shared" si="9"/>
        <v/>
      </c>
    </row>
    <row r="590" spans="1:18">
      <c r="A590" t="str">
        <f>ReOrgnising!R593</f>
        <v>HawksBay2010SowLateCv38H20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  <c r="R590" t="str">
        <f t="shared" si="9"/>
        <v/>
      </c>
    </row>
    <row r="591" spans="1:18">
      <c r="A591" t="str">
        <f>ReOrgnising!R594</f>
        <v>HawksBay2010SowLateCv38H20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  <c r="R591" t="str">
        <f t="shared" si="9"/>
        <v/>
      </c>
    </row>
    <row r="592" spans="1:18">
      <c r="A592" t="str">
        <f>ReOrgnising!R595</f>
        <v>HawksBay2010SowLateCv38H20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  <c r="R592" t="str">
        <f t="shared" si="9"/>
        <v/>
      </c>
    </row>
    <row r="593" spans="1:18">
      <c r="A593" t="str">
        <f>ReOrgnising!R596</f>
        <v>HawksBay2010SowLateCv38H20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  <c r="R593" t="str">
        <f t="shared" si="9"/>
        <v/>
      </c>
    </row>
    <row r="594" spans="1:18">
      <c r="A594" t="str">
        <f>ReOrgnising!R597</f>
        <v>HawksBay2010SowLateCv38H20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  <c r="R594" t="str">
        <f t="shared" si="9"/>
        <v/>
      </c>
    </row>
    <row r="595" spans="1:18">
      <c r="A595" t="str">
        <f>ReOrgnising!R598</f>
        <v>HawksBay2010SowLateCv38H20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  <c r="R595" t="str">
        <f t="shared" si="9"/>
        <v/>
      </c>
    </row>
    <row r="596" spans="1:18">
      <c r="A596" t="str">
        <f>ReOrgnising!R599</f>
        <v>HawksBay2010SowLateCv38H20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  <c r="R596" t="str">
        <f t="shared" si="9"/>
        <v/>
      </c>
    </row>
    <row r="597" spans="1:18">
      <c r="A597" t="str">
        <f>ReOrgnising!R600</f>
        <v>HawksBay2010SowLateCv38H20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  <c r="R597" t="str">
        <f t="shared" si="9"/>
        <v/>
      </c>
    </row>
    <row r="598" spans="1:18">
      <c r="A598" t="str">
        <f>ReOrgnising!R601</f>
        <v>HawksBay2010SowLateCv38H20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  <c r="R598" t="str">
        <f t="shared" si="9"/>
        <v/>
      </c>
    </row>
    <row r="599" spans="1:18">
      <c r="A599" t="str">
        <f>ReOrgnising!R602</f>
        <v>HawksBay2010SowLateCv38H20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  <c r="R599" t="str">
        <f t="shared" si="9"/>
        <v/>
      </c>
    </row>
    <row r="600" spans="1:18">
      <c r="A600" t="str">
        <f>ReOrgnising!R603</f>
        <v>HawksBay2010SowLateCv38H20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  <c r="R600" t="str">
        <f t="shared" si="9"/>
        <v/>
      </c>
    </row>
    <row r="601" spans="1:18">
      <c r="A601" t="str">
        <f>ReOrgnising!R604</f>
        <v>HawksBay2010SowLateCv38H20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  <c r="R601" t="str">
        <f t="shared" si="9"/>
        <v/>
      </c>
    </row>
    <row r="602" spans="1:18">
      <c r="A602" t="str">
        <f>ReOrgnising!R605</f>
        <v>HawksBay2010SowLateCv38H20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  <c r="R602" t="str">
        <f t="shared" si="9"/>
        <v/>
      </c>
    </row>
    <row r="603" spans="1:18">
      <c r="A603" t="str">
        <f>ReOrgnising!R606</f>
        <v>HawksBay2010SowLateCv38H20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  <c r="R603" t="str">
        <f t="shared" si="9"/>
        <v/>
      </c>
    </row>
    <row r="604" spans="1:18">
      <c r="A604" t="str">
        <f>ReOrgnising!R607</f>
        <v>HawksBay2010SowLateCv38H20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  <c r="R604" t="str">
        <f t="shared" si="9"/>
        <v/>
      </c>
    </row>
    <row r="605" spans="1:18">
      <c r="A605" t="str">
        <f>ReOrgnising!R608</f>
        <v>HawksBay2010SowLateCv38H20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  <c r="R605" t="str">
        <f t="shared" si="9"/>
        <v/>
      </c>
    </row>
    <row r="606" spans="1:18">
      <c r="A606" t="str">
        <f>ReOrgnising!R609</f>
        <v>HawksBay2010SowLateCv38H20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  <c r="R606" t="str">
        <f t="shared" si="9"/>
        <v/>
      </c>
    </row>
    <row r="607" spans="1:18">
      <c r="A607" t="str">
        <f>ReOrgnising!R610</f>
        <v>HawksBay2010SowLateCv38H20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  <c r="R607" t="str">
        <f t="shared" si="9"/>
        <v/>
      </c>
    </row>
    <row r="608" spans="1:18">
      <c r="A608" t="str">
        <f>ReOrgnising!R611</f>
        <v>HawksBay2010SowLateCv38H20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  <c r="R608" t="str">
        <f t="shared" si="9"/>
        <v/>
      </c>
    </row>
    <row r="609" spans="1:18">
      <c r="A609" t="str">
        <f>ReOrgnising!R612</f>
        <v>HawksBay2010SowLateCv38H20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  <c r="R609" t="str">
        <f t="shared" si="9"/>
        <v/>
      </c>
    </row>
    <row r="610" spans="1:18">
      <c r="A610" t="str">
        <f>ReOrgnising!R613</f>
        <v>HawksBay2010SowLateCv38H20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  <c r="R610" t="str">
        <f t="shared" si="9"/>
        <v/>
      </c>
    </row>
    <row r="611" spans="1:18">
      <c r="A611" t="str">
        <f>ReOrgnising!R614</f>
        <v>HawksBay2010SowEarlyCv33M54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  <c r="R611" t="str">
        <f t="shared" si="9"/>
        <v/>
      </c>
    </row>
    <row r="612" spans="1:18">
      <c r="A612" t="str">
        <f>ReOrgnising!R615</f>
        <v>HawksBay2010SowEarlyCv33M54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  <c r="R612" t="str">
        <f t="shared" si="9"/>
        <v/>
      </c>
    </row>
    <row r="613" spans="1:18">
      <c r="A613" t="str">
        <f>ReOrgnising!R616</f>
        <v>HawksBay2010SowEarlyCv33M54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  <c r="R613" t="str">
        <f t="shared" si="9"/>
        <v/>
      </c>
    </row>
    <row r="614" spans="1:18">
      <c r="A614" t="str">
        <f>ReOrgnising!R617</f>
        <v>HawksBay2010SowEarlyCv33M54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  <c r="R614" t="str">
        <f t="shared" si="9"/>
        <v/>
      </c>
    </row>
    <row r="615" spans="1:18">
      <c r="A615" t="str">
        <f>ReOrgnising!R618</f>
        <v>HawksBay2010SowEarlyCv33M54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  <c r="R615" t="str">
        <f t="shared" si="9"/>
        <v/>
      </c>
    </row>
    <row r="616" spans="1:18">
      <c r="A616" t="str">
        <f>ReOrgnising!R619</f>
        <v>HawksBay2010SowEarlyCv33M54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  <c r="R616" t="str">
        <f t="shared" si="9"/>
        <v/>
      </c>
    </row>
    <row r="617" spans="1:18">
      <c r="A617" t="str">
        <f>ReOrgnising!R620</f>
        <v>HawksBay2010SowEarlyCv33M54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  <c r="R617" t="str">
        <f t="shared" si="9"/>
        <v/>
      </c>
    </row>
    <row r="618" spans="1:18">
      <c r="A618" t="str">
        <f>ReOrgnising!R621</f>
        <v>HawksBay2010SowEarlyCv33M54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  <c r="R618" t="str">
        <f t="shared" si="9"/>
        <v/>
      </c>
    </row>
    <row r="619" spans="1:18">
      <c r="A619" t="str">
        <f>ReOrgnising!R622</f>
        <v>HawksBay2010SowEarlyCv33M54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  <c r="R619" t="str">
        <f t="shared" si="9"/>
        <v/>
      </c>
    </row>
    <row r="620" spans="1:18">
      <c r="A620" t="str">
        <f>ReOrgnising!R623</f>
        <v>HawksBay2010SowEarlyCv33M54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  <c r="R620" t="str">
        <f t="shared" si="9"/>
        <v/>
      </c>
    </row>
    <row r="621" spans="1:18">
      <c r="A621" t="str">
        <f>ReOrgnising!R624</f>
        <v>HawksBay2010SowEarlyCv33M54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  <c r="R621" t="str">
        <f t="shared" si="9"/>
        <v/>
      </c>
    </row>
    <row r="622" spans="1:18">
      <c r="A622" t="str">
        <f>ReOrgnising!R625</f>
        <v>HawksBay2010SowEarlyCv33M54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  <c r="R622" t="str">
        <f t="shared" si="9"/>
        <v/>
      </c>
    </row>
    <row r="623" spans="1:18">
      <c r="A623" t="str">
        <f>ReOrgnising!R626</f>
        <v>HawksBay2010SowEarlyCv33M54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  <c r="R623" t="str">
        <f t="shared" si="9"/>
        <v/>
      </c>
    </row>
    <row r="624" spans="1:18">
      <c r="A624" t="str">
        <f>ReOrgnising!R627</f>
        <v>HawksBay2010SowEarlyCv33M54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  <c r="R624" t="str">
        <f t="shared" si="9"/>
        <v/>
      </c>
    </row>
    <row r="625" spans="1:18">
      <c r="A625" t="str">
        <f>ReOrgnising!R628</f>
        <v>HawksBay2010SowEarlyCv33M54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  <c r="R625" t="str">
        <f t="shared" si="9"/>
        <v/>
      </c>
    </row>
    <row r="626" spans="1:18">
      <c r="A626" t="str">
        <f>ReOrgnising!R629</f>
        <v>HawksBay2010SowEarlyCv33M54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  <c r="R626" t="str">
        <f t="shared" si="9"/>
        <v/>
      </c>
    </row>
    <row r="627" spans="1:18">
      <c r="A627" t="str">
        <f>ReOrgnising!R630</f>
        <v>HawksBay2010SowEarlyCv33M54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  <c r="R627" t="str">
        <f t="shared" si="9"/>
        <v/>
      </c>
    </row>
    <row r="628" spans="1:18">
      <c r="A628" t="str">
        <f>ReOrgnising!R631</f>
        <v>HawksBay2010SowEarlyCv33M54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  <c r="R628" t="str">
        <f t="shared" si="9"/>
        <v/>
      </c>
    </row>
    <row r="629" spans="1:18">
      <c r="A629" t="str">
        <f>ReOrgnising!R632</f>
        <v>HawksBay2010SowEarlyCv33M54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  <c r="R629" t="str">
        <f t="shared" si="9"/>
        <v/>
      </c>
    </row>
    <row r="630" spans="1:18">
      <c r="A630" t="str">
        <f>ReOrgnising!R633</f>
        <v>HawksBay2010SowEarlyCv33M54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  <c r="R630" t="str">
        <f t="shared" si="9"/>
        <v/>
      </c>
    </row>
    <row r="631" spans="1:18">
      <c r="A631" t="str">
        <f>ReOrgnising!R634</f>
        <v>HawksBay2010SowEarlyCv33M54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  <c r="R631" t="str">
        <f t="shared" si="9"/>
        <v/>
      </c>
    </row>
    <row r="632" spans="1:18">
      <c r="A632" t="str">
        <f>ReOrgnising!R635</f>
        <v>HawksBay2010SowEarlyCv33M54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  <c r="R632" t="str">
        <f t="shared" si="9"/>
        <v/>
      </c>
    </row>
    <row r="633" spans="1:18">
      <c r="A633" t="str">
        <f>ReOrgnising!R636</f>
        <v>HawksBay2010SowEarlyCv33M54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  <c r="R633" t="str">
        <f t="shared" si="9"/>
        <v/>
      </c>
    </row>
    <row r="634" spans="1:18">
      <c r="A634" t="str">
        <f>ReOrgnising!R637</f>
        <v>HawksBay2010SowEarlyCv33M54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  <c r="R634" t="str">
        <f t="shared" si="9"/>
        <v/>
      </c>
    </row>
    <row r="635" spans="1:18">
      <c r="A635" t="str">
        <f>ReOrgnising!R638</f>
        <v>HawksBay2010SowEarlyCv33M54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  <c r="R635" t="str">
        <f t="shared" si="9"/>
        <v/>
      </c>
    </row>
    <row r="636" spans="1:18">
      <c r="A636" t="str">
        <f>ReOrgnising!R639</f>
        <v>HawksBay2010SowEarlyCv33M54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  <c r="R636" t="str">
        <f t="shared" si="9"/>
        <v/>
      </c>
    </row>
    <row r="637" spans="1:18">
      <c r="A637" t="str">
        <f>ReOrgnising!R640</f>
        <v>HawksBay2010SowEarlyCv33M54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  <c r="R637" t="str">
        <f t="shared" si="9"/>
        <v/>
      </c>
    </row>
    <row r="638" spans="1:18">
      <c r="A638" t="str">
        <f>ReOrgnising!R641</f>
        <v>HawksBay2010SowEarlyCv33M54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  <c r="R638" t="str">
        <f t="shared" si="9"/>
        <v/>
      </c>
    </row>
    <row r="639" spans="1:18">
      <c r="A639" t="str">
        <f>ReOrgnising!R642</f>
        <v>HawksBay2010SowEarlyCv33M54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  <c r="R639" t="str">
        <f t="shared" si="9"/>
        <v/>
      </c>
    </row>
    <row r="640" spans="1:18">
      <c r="A640" t="str">
        <f>ReOrgnising!R643</f>
        <v>HawksBay2010SowEarlyCv33M54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  <c r="R640" t="str">
        <f t="shared" si="9"/>
        <v/>
      </c>
    </row>
    <row r="641" spans="1:18">
      <c r="A641" t="str">
        <f>ReOrgnising!R644</f>
        <v>HawksBay2010SowEarlyCv33M54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  <c r="R641" t="str">
        <f t="shared" si="9"/>
        <v/>
      </c>
    </row>
    <row r="642" spans="1:18">
      <c r="A642" t="str">
        <f>ReOrgnising!R645</f>
        <v>HawksBay2010SowEarlyCv33M54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  <c r="R642" t="str">
        <f t="shared" si="9"/>
        <v/>
      </c>
    </row>
    <row r="643" spans="1:18">
      <c r="A643" t="str">
        <f>ReOrgnising!R646</f>
        <v>HawksBay2010SowEarlyCv33M54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  <c r="R643" t="str">
        <f t="shared" ref="R643:R706" si="10">IF(OR(C643="",D643=""),"",C643-D643)</f>
        <v/>
      </c>
    </row>
    <row r="644" spans="1:18">
      <c r="A644" t="str">
        <f>ReOrgnising!R647</f>
        <v>HawksBay2010SowMidCv33M54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  <c r="R644" t="str">
        <f t="shared" si="10"/>
        <v/>
      </c>
    </row>
    <row r="645" spans="1:18">
      <c r="A645" t="str">
        <f>ReOrgnising!R648</f>
        <v>HawksBay2010SowMidCv33M54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  <c r="R645" t="str">
        <f t="shared" si="10"/>
        <v/>
      </c>
    </row>
    <row r="646" spans="1:18">
      <c r="A646" t="str">
        <f>ReOrgnising!R649</f>
        <v>HawksBay2010SowMidCv33M54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  <c r="R646" t="str">
        <f t="shared" si="10"/>
        <v/>
      </c>
    </row>
    <row r="647" spans="1:18">
      <c r="A647" t="str">
        <f>ReOrgnising!R650</f>
        <v>HawksBay2010SowMidCv33M54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  <c r="R647" t="str">
        <f t="shared" si="10"/>
        <v/>
      </c>
    </row>
    <row r="648" spans="1:18">
      <c r="A648" t="str">
        <f>ReOrgnising!R651</f>
        <v>HawksBay2010SowMidCv33M54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  <c r="R648" t="str">
        <f t="shared" si="10"/>
        <v/>
      </c>
    </row>
    <row r="649" spans="1:18">
      <c r="A649" t="str">
        <f>ReOrgnising!R652</f>
        <v>HawksBay2010SowMidCv33M54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  <c r="R649" t="str">
        <f t="shared" si="10"/>
        <v/>
      </c>
    </row>
    <row r="650" spans="1:18">
      <c r="A650" t="str">
        <f>ReOrgnising!R653</f>
        <v>HawksBay2010SowMidCv33M54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  <c r="R650" t="str">
        <f t="shared" si="10"/>
        <v/>
      </c>
    </row>
    <row r="651" spans="1:18">
      <c r="A651" t="str">
        <f>ReOrgnising!R654</f>
        <v>HawksBay2010SowMidCv33M54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  <c r="R651" t="str">
        <f t="shared" si="10"/>
        <v/>
      </c>
    </row>
    <row r="652" spans="1:18">
      <c r="A652" t="str">
        <f>ReOrgnising!R655</f>
        <v>HawksBay2010SowMidCv33M54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  <c r="R652" t="str">
        <f t="shared" si="10"/>
        <v/>
      </c>
    </row>
    <row r="653" spans="1:18">
      <c r="A653" t="str">
        <f>ReOrgnising!R656</f>
        <v>HawksBay2010SowMidCv33M54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  <c r="R653" t="str">
        <f t="shared" si="10"/>
        <v/>
      </c>
    </row>
    <row r="654" spans="1:18">
      <c r="A654" t="str">
        <f>ReOrgnising!R657</f>
        <v>HawksBay2010SowMidCv33M54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  <c r="R654" t="str">
        <f t="shared" si="10"/>
        <v/>
      </c>
    </row>
    <row r="655" spans="1:18">
      <c r="A655" t="str">
        <f>ReOrgnising!R658</f>
        <v>HawksBay2010SowMidCv33M54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  <c r="R655" t="str">
        <f t="shared" si="10"/>
        <v/>
      </c>
    </row>
    <row r="656" spans="1:18">
      <c r="A656" t="str">
        <f>ReOrgnising!R659</f>
        <v>HawksBay2010SowMidCv33M54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  <c r="R656" t="str">
        <f t="shared" si="10"/>
        <v/>
      </c>
    </row>
    <row r="657" spans="1:18">
      <c r="A657" t="str">
        <f>ReOrgnising!R660</f>
        <v>HawksBay2010SowMidCv33M54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  <c r="R657" t="str">
        <f t="shared" si="10"/>
        <v/>
      </c>
    </row>
    <row r="658" spans="1:18">
      <c r="A658" t="str">
        <f>ReOrgnising!R661</f>
        <v>HawksBay2010SowMidCv33M54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  <c r="R658" t="str">
        <f t="shared" si="10"/>
        <v/>
      </c>
    </row>
    <row r="659" spans="1:18">
      <c r="A659" t="str">
        <f>ReOrgnising!R662</f>
        <v>HawksBay2010SowMidCv33M54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  <c r="R659" t="str">
        <f t="shared" si="10"/>
        <v/>
      </c>
    </row>
    <row r="660" spans="1:18">
      <c r="A660" t="str">
        <f>ReOrgnising!R663</f>
        <v>HawksBay2010SowMidCv33M54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  <c r="R660" t="str">
        <f t="shared" si="10"/>
        <v/>
      </c>
    </row>
    <row r="661" spans="1:18">
      <c r="A661" t="str">
        <f>ReOrgnising!R664</f>
        <v>HawksBay2010SowMidCv33M54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  <c r="R661" t="str">
        <f t="shared" si="10"/>
        <v/>
      </c>
    </row>
    <row r="662" spans="1:18">
      <c r="A662" t="str">
        <f>ReOrgnising!R665</f>
        <v>HawksBay2010SowMidCv33M54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  <c r="R662" t="str">
        <f t="shared" si="10"/>
        <v/>
      </c>
    </row>
    <row r="663" spans="1:18">
      <c r="A663" t="str">
        <f>ReOrgnising!R666</f>
        <v>HawksBay2010SowMidCv33M54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  <c r="R663" t="str">
        <f t="shared" si="10"/>
        <v/>
      </c>
    </row>
    <row r="664" spans="1:18">
      <c r="A664" t="str">
        <f>ReOrgnising!R667</f>
        <v>HawksBay2010SowMidCv33M54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  <c r="R664" t="str">
        <f t="shared" si="10"/>
        <v/>
      </c>
    </row>
    <row r="665" spans="1:18">
      <c r="A665" t="str">
        <f>ReOrgnising!R668</f>
        <v>HawksBay2010SowMidCv33M54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  <c r="R665" t="str">
        <f t="shared" si="10"/>
        <v/>
      </c>
    </row>
    <row r="666" spans="1:18">
      <c r="A666" t="str">
        <f>ReOrgnising!R669</f>
        <v>HawksBay2010SowMidCv33M54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  <c r="R666" t="str">
        <f t="shared" si="10"/>
        <v/>
      </c>
    </row>
    <row r="667" spans="1:18">
      <c r="A667" t="str">
        <f>ReOrgnising!R670</f>
        <v>HawksBay2010SowMidCv33M54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  <c r="R667" t="str">
        <f t="shared" si="10"/>
        <v/>
      </c>
    </row>
    <row r="668" spans="1:18">
      <c r="A668" t="str">
        <f>ReOrgnising!R671</f>
        <v>HawksBay2010SowMidCv33M54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  <c r="R668" t="str">
        <f t="shared" si="10"/>
        <v/>
      </c>
    </row>
    <row r="669" spans="1:18">
      <c r="A669" t="str">
        <f>ReOrgnising!R672</f>
        <v>HawksBay2010SowMidCv33M54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  <c r="R669" t="str">
        <f t="shared" si="10"/>
        <v/>
      </c>
    </row>
    <row r="670" spans="1:18">
      <c r="A670" t="str">
        <f>ReOrgnising!R673</f>
        <v>HawksBay2010SowMidCv33M54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  <c r="R670" t="str">
        <f t="shared" si="10"/>
        <v/>
      </c>
    </row>
    <row r="671" spans="1:18">
      <c r="A671" t="str">
        <f>ReOrgnising!R674</f>
        <v>HawksBay2010SowMidCv33M54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  <c r="R671" t="str">
        <f t="shared" si="10"/>
        <v/>
      </c>
    </row>
    <row r="672" spans="1:18">
      <c r="A672" t="str">
        <f>ReOrgnising!R675</f>
        <v>HawksBay2010SowMidCv33M54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  <c r="R672" t="str">
        <f t="shared" si="10"/>
        <v/>
      </c>
    </row>
    <row r="673" spans="1:18">
      <c r="A673" t="str">
        <f>ReOrgnising!R676</f>
        <v>HawksBay2010SowMidCv33M54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  <c r="R673" t="str">
        <f t="shared" si="10"/>
        <v/>
      </c>
    </row>
    <row r="674" spans="1:18">
      <c r="A674" t="str">
        <f>ReOrgnising!R677</f>
        <v>HawksBay2010SowLateCv33M54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  <c r="R674" t="str">
        <f t="shared" si="10"/>
        <v/>
      </c>
    </row>
    <row r="675" spans="1:18">
      <c r="A675" t="str">
        <f>ReOrgnising!R678</f>
        <v>HawksBay2010SowLateCv33M54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  <c r="R675" t="str">
        <f t="shared" si="10"/>
        <v/>
      </c>
    </row>
    <row r="676" spans="1:18">
      <c r="A676" t="str">
        <f>ReOrgnising!R679</f>
        <v>HawksBay2010SowLateCv33M54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  <c r="R676" t="str">
        <f t="shared" si="10"/>
        <v/>
      </c>
    </row>
    <row r="677" spans="1:18">
      <c r="A677" t="str">
        <f>ReOrgnising!R680</f>
        <v>HawksBay2010SowLateCv33M54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  <c r="R677" t="str">
        <f t="shared" si="10"/>
        <v/>
      </c>
    </row>
    <row r="678" spans="1:18">
      <c r="A678" t="str">
        <f>ReOrgnising!R681</f>
        <v>HawksBay2010SowLateCv33M54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  <c r="R678" t="str">
        <f t="shared" si="10"/>
        <v/>
      </c>
    </row>
    <row r="679" spans="1:18">
      <c r="A679" t="str">
        <f>ReOrgnising!R682</f>
        <v>HawksBay2010SowLateCv33M54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  <c r="R679" t="str">
        <f t="shared" si="10"/>
        <v/>
      </c>
    </row>
    <row r="680" spans="1:18">
      <c r="A680" t="str">
        <f>ReOrgnising!R683</f>
        <v>HawksBay2010SowLateCv33M54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  <c r="R680" t="str">
        <f t="shared" si="10"/>
        <v/>
      </c>
    </row>
    <row r="681" spans="1:18">
      <c r="A681" t="str">
        <f>ReOrgnising!R684</f>
        <v>HawksBay2010SowLateCv33M54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  <c r="R681" t="str">
        <f t="shared" si="10"/>
        <v/>
      </c>
    </row>
    <row r="682" spans="1:18">
      <c r="A682" t="str">
        <f>ReOrgnising!R685</f>
        <v>HawksBay2010SowLateCv33M54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  <c r="R682" t="str">
        <f t="shared" si="10"/>
        <v/>
      </c>
    </row>
    <row r="683" spans="1:18">
      <c r="A683" t="str">
        <f>ReOrgnising!R686</f>
        <v>HawksBay2010SowLateCv33M54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  <c r="R683" t="str">
        <f t="shared" si="10"/>
        <v/>
      </c>
    </row>
    <row r="684" spans="1:18">
      <c r="A684" t="str">
        <f>ReOrgnising!R687</f>
        <v>HawksBay2010SowLateCv33M54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  <c r="R684" t="str">
        <f t="shared" si="10"/>
        <v/>
      </c>
    </row>
    <row r="685" spans="1:18">
      <c r="A685" t="str">
        <f>ReOrgnising!R688</f>
        <v>HawksBay2010SowLateCv33M54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  <c r="R685" t="str">
        <f t="shared" si="10"/>
        <v/>
      </c>
    </row>
    <row r="686" spans="1:18">
      <c r="A686" t="str">
        <f>ReOrgnising!R689</f>
        <v>HawksBay2010SowLateCv33M54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  <c r="R686" t="str">
        <f t="shared" si="10"/>
        <v/>
      </c>
    </row>
    <row r="687" spans="1:18">
      <c r="A687" t="str">
        <f>ReOrgnising!R690</f>
        <v>HawksBay2010SowLateCv33M54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  <c r="R687" t="str">
        <f t="shared" si="10"/>
        <v/>
      </c>
    </row>
    <row r="688" spans="1:18">
      <c r="A688" t="str">
        <f>ReOrgnising!R691</f>
        <v>HawksBay2010SowLateCv33M54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  <c r="R688" t="str">
        <f t="shared" si="10"/>
        <v/>
      </c>
    </row>
    <row r="689" spans="1:18">
      <c r="A689" t="str">
        <f>ReOrgnising!R692</f>
        <v>HawksBay2010SowLateCv33M54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  <c r="R689" t="str">
        <f t="shared" si="10"/>
        <v/>
      </c>
    </row>
    <row r="690" spans="1:18">
      <c r="A690" t="str">
        <f>ReOrgnising!R693</f>
        <v>HawksBay2010SowLateCv33M54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  <c r="R690" t="str">
        <f t="shared" si="10"/>
        <v/>
      </c>
    </row>
    <row r="691" spans="1:18">
      <c r="A691" t="str">
        <f>ReOrgnising!R694</f>
        <v>HawksBay2010SowLateCv33M54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  <c r="R691" t="str">
        <f t="shared" si="10"/>
        <v/>
      </c>
    </row>
    <row r="692" spans="1:18">
      <c r="A692" t="str">
        <f>ReOrgnising!R695</f>
        <v>HawksBay2010SowLateCv33M54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  <c r="R692" t="str">
        <f t="shared" si="10"/>
        <v/>
      </c>
    </row>
    <row r="693" spans="1:18">
      <c r="A693" t="str">
        <f>ReOrgnising!R696</f>
        <v>HawksBay2010SowLateCv33M54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  <c r="R693" t="str">
        <f t="shared" si="10"/>
        <v/>
      </c>
    </row>
    <row r="694" spans="1:18">
      <c r="A694" t="str">
        <f>ReOrgnising!R697</f>
        <v>HawksBay2010SowLateCv33M54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  <c r="R694" t="str">
        <f t="shared" si="10"/>
        <v/>
      </c>
    </row>
    <row r="695" spans="1:18">
      <c r="A695" t="str">
        <f>ReOrgnising!R698</f>
        <v>HawksBay2010SowLateCv33M54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  <c r="R695" t="str">
        <f t="shared" si="10"/>
        <v/>
      </c>
    </row>
    <row r="696" spans="1:18">
      <c r="A696" t="str">
        <f>ReOrgnising!R699</f>
        <v>HawksBay2010SowLateCv33M54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  <c r="R696" t="str">
        <f t="shared" si="10"/>
        <v/>
      </c>
    </row>
    <row r="697" spans="1:18">
      <c r="A697" t="str">
        <f>ReOrgnising!R700</f>
        <v>HawksBay2010SowLateCv33M54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  <c r="R697" t="str">
        <f t="shared" si="10"/>
        <v/>
      </c>
    </row>
    <row r="698" spans="1:18">
      <c r="A698" t="str">
        <f>ReOrgnising!R701</f>
        <v>HawksBay2010SowLateCv33M54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  <c r="R698" t="str">
        <f t="shared" si="10"/>
        <v/>
      </c>
    </row>
    <row r="699" spans="1:18">
      <c r="A699" t="str">
        <f>ReOrgnising!R702</f>
        <v>HawksBay2010SowLateCv33M54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  <c r="R699" t="str">
        <f t="shared" si="10"/>
        <v/>
      </c>
    </row>
    <row r="700" spans="1:18">
      <c r="A700" t="str">
        <f>ReOrgnising!R703</f>
        <v>HawksBay2010SowLateCv33M54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  <c r="R700" t="str">
        <f t="shared" si="10"/>
        <v/>
      </c>
    </row>
    <row r="701" spans="1:18">
      <c r="A701" t="str">
        <f>ReOrgnising!R704</f>
        <v>HawksBay2010SowLateCv33M54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  <c r="R701" t="str">
        <f t="shared" si="10"/>
        <v/>
      </c>
    </row>
    <row r="702" spans="1:18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  <c r="R702" t="str">
        <f t="shared" si="10"/>
        <v/>
      </c>
    </row>
    <row r="703" spans="1:18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  <c r="R703" t="str">
        <f t="shared" si="10"/>
        <v/>
      </c>
    </row>
    <row r="704" spans="1:18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  <c r="R704" t="str">
        <f t="shared" si="10"/>
        <v/>
      </c>
    </row>
    <row r="705" spans="1:18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  <c r="R705" t="str">
        <f t="shared" si="10"/>
        <v/>
      </c>
    </row>
    <row r="706" spans="1:18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  <c r="R706" t="str">
        <f t="shared" si="10"/>
        <v/>
      </c>
    </row>
    <row r="707" spans="1:18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  <c r="R707" t="str">
        <f t="shared" ref="R707:R770" si="11">IF(OR(C707="",D707=""),"",C707-D707)</f>
        <v/>
      </c>
    </row>
    <row r="708" spans="1:18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  <c r="R708" t="str">
        <f t="shared" si="11"/>
        <v/>
      </c>
    </row>
    <row r="709" spans="1:18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  <c r="R709" t="str">
        <f t="shared" si="11"/>
        <v/>
      </c>
    </row>
    <row r="710" spans="1:18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  <c r="R710" t="str">
        <f t="shared" si="11"/>
        <v/>
      </c>
    </row>
    <row r="711" spans="1:18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  <c r="R711" t="str">
        <f t="shared" si="11"/>
        <v/>
      </c>
    </row>
    <row r="712" spans="1:18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  <c r="R712" t="str">
        <f t="shared" si="11"/>
        <v/>
      </c>
    </row>
    <row r="713" spans="1:18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  <c r="R713" t="str">
        <f t="shared" si="11"/>
        <v/>
      </c>
    </row>
    <row r="714" spans="1:18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  <c r="R714" t="str">
        <f t="shared" si="11"/>
        <v/>
      </c>
    </row>
    <row r="715" spans="1:18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  <c r="R715" t="str">
        <f t="shared" si="11"/>
        <v/>
      </c>
    </row>
    <row r="716" spans="1:18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  <c r="R716" t="str">
        <f t="shared" si="11"/>
        <v/>
      </c>
    </row>
    <row r="717" spans="1:18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  <c r="R717" t="str">
        <f t="shared" si="11"/>
        <v/>
      </c>
    </row>
    <row r="718" spans="1:18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  <c r="R718" t="str">
        <f t="shared" si="11"/>
        <v/>
      </c>
    </row>
    <row r="719" spans="1:18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  <c r="R719" t="str">
        <f t="shared" si="11"/>
        <v/>
      </c>
    </row>
    <row r="720" spans="1:18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  <c r="R720" t="str">
        <f t="shared" si="11"/>
        <v/>
      </c>
    </row>
    <row r="721" spans="1:18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  <c r="R721" t="str">
        <f t="shared" si="11"/>
        <v/>
      </c>
    </row>
    <row r="722" spans="1:18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  <c r="R722" t="str">
        <f t="shared" si="11"/>
        <v/>
      </c>
    </row>
    <row r="723" spans="1:18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  <c r="R723" t="str">
        <f t="shared" si="11"/>
        <v/>
      </c>
    </row>
    <row r="724" spans="1:18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  <c r="R724" t="str">
        <f t="shared" si="11"/>
        <v/>
      </c>
    </row>
    <row r="725" spans="1:18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  <c r="R725" t="str">
        <f t="shared" si="11"/>
        <v/>
      </c>
    </row>
    <row r="726" spans="1:18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  <c r="R726" t="str">
        <f t="shared" si="11"/>
        <v/>
      </c>
    </row>
    <row r="727" spans="1:18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  <c r="R727" t="str">
        <f t="shared" si="11"/>
        <v/>
      </c>
    </row>
    <row r="728" spans="1:18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  <c r="R728" t="str">
        <f t="shared" si="11"/>
        <v/>
      </c>
    </row>
    <row r="729" spans="1:18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  <c r="R729" t="str">
        <f t="shared" si="11"/>
        <v/>
      </c>
    </row>
    <row r="730" spans="1:18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  <c r="R730" t="str">
        <f t="shared" si="11"/>
        <v/>
      </c>
    </row>
    <row r="731" spans="1:18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  <c r="R731" t="str">
        <f t="shared" si="11"/>
        <v/>
      </c>
    </row>
    <row r="732" spans="1:18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  <c r="R732" t="str">
        <f t="shared" si="11"/>
        <v/>
      </c>
    </row>
    <row r="733" spans="1:18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  <c r="R733" t="str">
        <f t="shared" si="11"/>
        <v/>
      </c>
    </row>
    <row r="734" spans="1:18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  <c r="R734" t="str">
        <f t="shared" si="11"/>
        <v/>
      </c>
    </row>
    <row r="735" spans="1:18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  <c r="R735" t="str">
        <f t="shared" si="11"/>
        <v/>
      </c>
    </row>
    <row r="736" spans="1:18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  <c r="R736" t="str">
        <f t="shared" si="11"/>
        <v/>
      </c>
    </row>
    <row r="737" spans="1:18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  <c r="R737" t="str">
        <f t="shared" si="11"/>
        <v/>
      </c>
    </row>
    <row r="738" spans="1:18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  <c r="R738" t="str">
        <f t="shared" si="11"/>
        <v/>
      </c>
    </row>
    <row r="739" spans="1:18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  <c r="R739" t="str">
        <f t="shared" si="11"/>
        <v/>
      </c>
    </row>
    <row r="740" spans="1:18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  <c r="R740" t="str">
        <f t="shared" si="11"/>
        <v/>
      </c>
    </row>
    <row r="741" spans="1:18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  <c r="R741" t="str">
        <f t="shared" si="11"/>
        <v/>
      </c>
    </row>
    <row r="742" spans="1:18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  <c r="R742" t="str">
        <f t="shared" si="11"/>
        <v/>
      </c>
    </row>
    <row r="743" spans="1:18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  <c r="R743" t="str">
        <f t="shared" si="11"/>
        <v/>
      </c>
    </row>
    <row r="744" spans="1:18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  <c r="R744" t="str">
        <f t="shared" si="11"/>
        <v/>
      </c>
    </row>
    <row r="745" spans="1:18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  <c r="R745" t="str">
        <f t="shared" si="11"/>
        <v/>
      </c>
    </row>
    <row r="746" spans="1:18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  <c r="R746" t="str">
        <f t="shared" si="11"/>
        <v/>
      </c>
    </row>
    <row r="747" spans="1:18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  <c r="R747" t="str">
        <f t="shared" si="11"/>
        <v/>
      </c>
    </row>
    <row r="748" spans="1:18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  <c r="R748" t="str">
        <f t="shared" si="11"/>
        <v/>
      </c>
    </row>
    <row r="749" spans="1:18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  <c r="R749" t="str">
        <f t="shared" si="11"/>
        <v/>
      </c>
    </row>
    <row r="750" spans="1:18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  <c r="R750" t="str">
        <f t="shared" si="11"/>
        <v/>
      </c>
    </row>
    <row r="751" spans="1:18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  <c r="R751" t="str">
        <f t="shared" si="11"/>
        <v/>
      </c>
    </row>
    <row r="752" spans="1:18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  <c r="R752" t="str">
        <f t="shared" si="11"/>
        <v/>
      </c>
    </row>
    <row r="753" spans="1:18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  <c r="R753" t="str">
        <f t="shared" si="11"/>
        <v/>
      </c>
    </row>
    <row r="754" spans="1:18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  <c r="R754" t="str">
        <f t="shared" si="11"/>
        <v/>
      </c>
    </row>
    <row r="755" spans="1:18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  <c r="R755" t="str">
        <f t="shared" si="11"/>
        <v/>
      </c>
    </row>
    <row r="756" spans="1:18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  <c r="R756" t="str">
        <f t="shared" si="11"/>
        <v/>
      </c>
    </row>
    <row r="757" spans="1:18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  <c r="R757" t="str">
        <f t="shared" si="11"/>
        <v/>
      </c>
    </row>
    <row r="758" spans="1:18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  <c r="R758" t="str">
        <f t="shared" si="11"/>
        <v/>
      </c>
    </row>
    <row r="759" spans="1:18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  <c r="R759" t="str">
        <f t="shared" si="11"/>
        <v/>
      </c>
    </row>
    <row r="760" spans="1:18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  <c r="R760" t="str">
        <f t="shared" si="11"/>
        <v/>
      </c>
    </row>
    <row r="761" spans="1:18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  <c r="R761" t="str">
        <f t="shared" si="11"/>
        <v/>
      </c>
    </row>
    <row r="762" spans="1:18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  <c r="R762" t="str">
        <f t="shared" si="11"/>
        <v/>
      </c>
    </row>
    <row r="763" spans="1:18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  <c r="R763" t="str">
        <f t="shared" si="11"/>
        <v/>
      </c>
    </row>
    <row r="764" spans="1:18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  <c r="R764" t="str">
        <f t="shared" si="11"/>
        <v/>
      </c>
    </row>
    <row r="765" spans="1:18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  <c r="R765" t="str">
        <f t="shared" si="11"/>
        <v/>
      </c>
    </row>
    <row r="766" spans="1:18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  <c r="R766" t="str">
        <f t="shared" si="11"/>
        <v/>
      </c>
    </row>
    <row r="767" spans="1:18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  <c r="R767" t="str">
        <f t="shared" si="11"/>
        <v/>
      </c>
    </row>
    <row r="768" spans="1:18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  <c r="R768" t="str">
        <f t="shared" si="11"/>
        <v/>
      </c>
    </row>
    <row r="769" spans="1:18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  <c r="R769" t="str">
        <f t="shared" si="11"/>
        <v/>
      </c>
    </row>
    <row r="770" spans="1:18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  <c r="R770" t="str">
        <f t="shared" si="11"/>
        <v/>
      </c>
    </row>
    <row r="771" spans="1:18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  <c r="R771" t="str">
        <f t="shared" ref="R771:R834" si="12">IF(OR(C771="",D771=""),"",C771-D771)</f>
        <v/>
      </c>
    </row>
    <row r="772" spans="1:18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  <c r="R772" t="str">
        <f t="shared" si="12"/>
        <v/>
      </c>
    </row>
    <row r="773" spans="1:18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  <c r="R773" t="str">
        <f t="shared" si="12"/>
        <v/>
      </c>
    </row>
    <row r="774" spans="1:18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  <c r="R774" t="str">
        <f t="shared" si="12"/>
        <v/>
      </c>
    </row>
    <row r="775" spans="1:18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  <c r="R775" t="str">
        <f t="shared" si="12"/>
        <v/>
      </c>
    </row>
    <row r="776" spans="1:18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  <c r="R776" t="str">
        <f t="shared" si="12"/>
        <v/>
      </c>
    </row>
    <row r="777" spans="1:18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  <c r="R777" t="str">
        <f t="shared" si="12"/>
        <v/>
      </c>
    </row>
    <row r="778" spans="1:18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  <c r="R778" t="str">
        <f t="shared" si="12"/>
        <v/>
      </c>
    </row>
    <row r="779" spans="1:18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  <c r="R779" t="str">
        <f t="shared" si="12"/>
        <v/>
      </c>
    </row>
    <row r="780" spans="1:18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  <c r="R780" t="str">
        <f t="shared" si="12"/>
        <v/>
      </c>
    </row>
    <row r="781" spans="1:18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  <c r="R781" t="str">
        <f t="shared" si="12"/>
        <v/>
      </c>
    </row>
    <row r="782" spans="1:18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  <c r="R782" t="str">
        <f t="shared" si="12"/>
        <v/>
      </c>
    </row>
    <row r="783" spans="1:18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  <c r="R783" t="str">
        <f t="shared" si="12"/>
        <v/>
      </c>
    </row>
    <row r="784" spans="1:18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  <c r="R784" t="str">
        <f t="shared" si="12"/>
        <v/>
      </c>
    </row>
    <row r="785" spans="1:18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  <c r="R785" t="str">
        <f t="shared" si="12"/>
        <v/>
      </c>
    </row>
    <row r="786" spans="1:18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  <c r="R786" t="str">
        <f t="shared" si="12"/>
        <v/>
      </c>
    </row>
    <row r="787" spans="1:18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  <c r="R787" t="str">
        <f t="shared" si="12"/>
        <v/>
      </c>
    </row>
    <row r="788" spans="1:18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  <c r="R788" t="str">
        <f t="shared" si="12"/>
        <v/>
      </c>
    </row>
    <row r="789" spans="1:18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  <c r="R789" t="str">
        <f t="shared" si="12"/>
        <v/>
      </c>
    </row>
    <row r="790" spans="1:18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  <c r="R790" t="str">
        <f t="shared" si="12"/>
        <v/>
      </c>
    </row>
    <row r="791" spans="1:18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  <c r="R791" t="str">
        <f t="shared" si="12"/>
        <v/>
      </c>
    </row>
    <row r="792" spans="1:18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  <c r="R792" t="str">
        <f t="shared" si="12"/>
        <v/>
      </c>
    </row>
    <row r="793" spans="1:18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  <c r="R793" t="str">
        <f t="shared" si="12"/>
        <v/>
      </c>
    </row>
    <row r="794" spans="1:18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  <c r="R794" t="str">
        <f t="shared" si="12"/>
        <v/>
      </c>
    </row>
    <row r="795" spans="1:18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  <c r="R795" t="str">
        <f t="shared" si="12"/>
        <v/>
      </c>
    </row>
    <row r="796" spans="1:18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  <c r="R796" t="str">
        <f t="shared" si="12"/>
        <v/>
      </c>
    </row>
    <row r="797" spans="1:18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  <c r="R797" t="str">
        <f t="shared" si="12"/>
        <v/>
      </c>
    </row>
    <row r="798" spans="1:18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  <c r="R798" t="str">
        <f t="shared" si="12"/>
        <v/>
      </c>
    </row>
    <row r="799" spans="1:18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  <c r="R799" t="str">
        <f t="shared" si="12"/>
        <v/>
      </c>
    </row>
    <row r="800" spans="1:18">
      <c r="A800" t="str">
        <f>ReOrgnising!R803</f>
        <v>Lincoln2012NitNilIrrFull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  <c r="R800" t="str">
        <f t="shared" si="12"/>
        <v/>
      </c>
    </row>
    <row r="801" spans="1:18">
      <c r="A801" t="str">
        <f>ReOrgnising!R804</f>
        <v>Lincoln2012NitNilIrrFull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  <c r="R801" t="str">
        <f t="shared" si="12"/>
        <v/>
      </c>
    </row>
    <row r="802" spans="1:18">
      <c r="A802" t="str">
        <f>ReOrgnising!R805</f>
        <v>Lincoln2012NitNilIrrFull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  <c r="R802" t="str">
        <f t="shared" si="12"/>
        <v/>
      </c>
    </row>
    <row r="803" spans="1:18">
      <c r="A803" t="str">
        <f>ReOrgnising!R806</f>
        <v>Lincoln2012NitNilIrrFull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  <c r="R803" t="str">
        <f t="shared" si="12"/>
        <v/>
      </c>
    </row>
    <row r="804" spans="1:18">
      <c r="A804" t="str">
        <f>ReOrgnising!R807</f>
        <v>Lincoln2012NitNilIrrFull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  <c r="R804" t="str">
        <f t="shared" si="12"/>
        <v/>
      </c>
    </row>
    <row r="805" spans="1:18">
      <c r="A805" t="str">
        <f>ReOrgnising!R808</f>
        <v>Lincoln2012NitNilIrrFull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  <c r="R805" t="str">
        <f t="shared" si="12"/>
        <v/>
      </c>
    </row>
    <row r="806" spans="1:18">
      <c r="A806" t="str">
        <f>ReOrgnising!R809</f>
        <v>Lincoln2012NitNilIrrFull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  <c r="R806" t="str">
        <f t="shared" si="12"/>
        <v/>
      </c>
    </row>
    <row r="807" spans="1:18">
      <c r="A807" t="str">
        <f>ReOrgnising!R810</f>
        <v>Lincoln2012NitNilIrrFull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  <c r="R807" t="str">
        <f t="shared" si="12"/>
        <v/>
      </c>
    </row>
    <row r="808" spans="1:18">
      <c r="A808" t="str">
        <f>ReOrgnising!R811</f>
        <v>Lincoln2012NitNilIrrFull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  <c r="R808" t="str">
        <f t="shared" si="12"/>
        <v/>
      </c>
    </row>
    <row r="809" spans="1:18">
      <c r="A809" t="str">
        <f>ReOrgnising!R812</f>
        <v>Lincoln2012NitNilIrrFull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  <c r="R809" t="str">
        <f t="shared" si="12"/>
        <v/>
      </c>
    </row>
    <row r="810" spans="1:18">
      <c r="A810" t="str">
        <f>ReOrgnising!R813</f>
        <v>Lincoln2012NitNilIrrFull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  <c r="R810" t="str">
        <f t="shared" si="12"/>
        <v/>
      </c>
    </row>
    <row r="811" spans="1:18">
      <c r="A811" t="str">
        <f>ReOrgnising!R814</f>
        <v>Lincoln2012NitNilIrrFull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  <c r="R811" t="str">
        <f t="shared" si="12"/>
        <v/>
      </c>
    </row>
    <row r="812" spans="1:18">
      <c r="A812" t="str">
        <f>ReOrgnising!R815</f>
        <v>Lincoln2012NitNilIrrFull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  <c r="R812">
        <f t="shared" si="12"/>
        <v>53.3</v>
      </c>
    </row>
    <row r="813" spans="1:18">
      <c r="A813" t="str">
        <f>ReOrgnising!R816</f>
        <v>Lincoln2012NitNilIrrFull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  <c r="R813" t="str">
        <f t="shared" si="12"/>
        <v/>
      </c>
    </row>
    <row r="814" spans="1:18">
      <c r="A814" t="str">
        <f>ReOrgnising!R817</f>
        <v>Lincoln2012NitNilIrrFull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  <c r="R814" t="str">
        <f t="shared" si="12"/>
        <v/>
      </c>
    </row>
    <row r="815" spans="1:18">
      <c r="A815" t="str">
        <f>ReOrgnising!R818</f>
        <v>Lincoln2012NitNilIrrFull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  <c r="R815" t="str">
        <f t="shared" si="12"/>
        <v/>
      </c>
    </row>
    <row r="816" spans="1:18">
      <c r="A816" t="str">
        <f>ReOrgnising!R819</f>
        <v>Lincoln2012NitNilIrrFull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  <c r="R816" t="str">
        <f t="shared" si="12"/>
        <v/>
      </c>
    </row>
    <row r="817" spans="1:18">
      <c r="A817" t="str">
        <f>ReOrgnising!R820</f>
        <v>Lincoln2012NitNilIrrFull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  <c r="R817" t="str">
        <f t="shared" si="12"/>
        <v/>
      </c>
    </row>
    <row r="818" spans="1:18">
      <c r="A818" t="str">
        <f>ReOrgnising!R821</f>
        <v>Lincoln2012NitNilIrrFull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  <c r="R818" t="str">
        <f t="shared" si="12"/>
        <v/>
      </c>
    </row>
    <row r="819" spans="1:18">
      <c r="A819" t="str">
        <f>ReOrgnising!R822</f>
        <v>Lincoln2012NitNilIrrFull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  <c r="R819" t="str">
        <f t="shared" si="12"/>
        <v/>
      </c>
    </row>
    <row r="820" spans="1:18">
      <c r="A820" t="str">
        <f>ReOrgnising!R823</f>
        <v>Lincoln2012NitNilIrrFull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  <c r="R820" t="str">
        <f t="shared" si="12"/>
        <v/>
      </c>
    </row>
    <row r="821" spans="1:18">
      <c r="A821" t="str">
        <f>ReOrgnising!R824</f>
        <v>Lincoln2012NitNilIrrFull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  <c r="R821" t="str">
        <f t="shared" si="12"/>
        <v/>
      </c>
    </row>
    <row r="822" spans="1:18">
      <c r="A822" t="str">
        <f>ReOrgnising!R825</f>
        <v>Lincoln2012NitNilIrrFull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  <c r="R822" t="str">
        <f t="shared" si="12"/>
        <v/>
      </c>
    </row>
    <row r="823" spans="1:18">
      <c r="A823" t="str">
        <f>ReOrgnising!R826</f>
        <v>Lincoln2012NitNilIrrFull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  <c r="R823" t="str">
        <f t="shared" si="12"/>
        <v/>
      </c>
    </row>
    <row r="824" spans="1:18">
      <c r="A824" t="str">
        <f>ReOrgnising!R827</f>
        <v>Lincoln2012NitNilIrrFull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  <c r="R824" t="str">
        <f t="shared" si="12"/>
        <v/>
      </c>
    </row>
    <row r="825" spans="1:18">
      <c r="A825" t="str">
        <f>ReOrgnising!R828</f>
        <v>Lincoln2012NitNilIrrFull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  <c r="R825" t="str">
        <f t="shared" si="12"/>
        <v/>
      </c>
    </row>
    <row r="826" spans="1:18">
      <c r="A826" t="str">
        <f>ReOrgnising!R829</f>
        <v>Lincoln2012NitNilIrrFull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  <c r="R826" t="str">
        <f t="shared" si="12"/>
        <v/>
      </c>
    </row>
    <row r="827" spans="1:18">
      <c r="A827" t="str">
        <f>ReOrgnising!R830</f>
        <v>Lincoln2012NitNilIrrFull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  <c r="R827">
        <f t="shared" si="12"/>
        <v>841.9</v>
      </c>
    </row>
    <row r="828" spans="1:18">
      <c r="A828" t="str">
        <f>ReOrgnising!R831</f>
        <v>Lincoln2012NitNilIrrFull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  <c r="R828" t="str">
        <f t="shared" si="12"/>
        <v/>
      </c>
    </row>
    <row r="829" spans="1:18">
      <c r="A829" t="str">
        <f>ReOrgnising!R832</f>
        <v>Lincoln2012NitNilIrrFull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  <c r="R829" t="str">
        <f t="shared" si="12"/>
        <v/>
      </c>
    </row>
    <row r="830" spans="1:18">
      <c r="A830" t="str">
        <f>ReOrgnising!R833</f>
        <v>Lincoln2012NitNilIrrFull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  <c r="R830" t="str">
        <f t="shared" si="12"/>
        <v/>
      </c>
    </row>
    <row r="831" spans="1:18">
      <c r="A831" t="str">
        <f>ReOrgnising!R834</f>
        <v>Lincoln2012NitNilIrrFull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  <c r="R831" t="str">
        <f t="shared" si="12"/>
        <v/>
      </c>
    </row>
    <row r="832" spans="1:18">
      <c r="A832" t="str">
        <f>ReOrgnising!R835</f>
        <v>Lincoln2012NitNilIrrFull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  <c r="R832" t="str">
        <f t="shared" si="12"/>
        <v/>
      </c>
    </row>
    <row r="833" spans="1:18">
      <c r="A833" t="str">
        <f>ReOrgnising!R836</f>
        <v>Lincoln2012NitNilIrrFull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  <c r="R833" t="str">
        <f t="shared" si="12"/>
        <v/>
      </c>
    </row>
    <row r="834" spans="1:18">
      <c r="A834" t="str">
        <f>ReOrgnising!R837</f>
        <v>Lincoln2012NitNilIrrFull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  <c r="R834">
        <f t="shared" si="12"/>
        <v>1131.3</v>
      </c>
    </row>
    <row r="835" spans="1:18">
      <c r="A835" t="str">
        <f>ReOrgnising!R838</f>
        <v>Lincoln2012NitNilIrrFull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  <c r="R835" t="str">
        <f t="shared" ref="R835:R898" si="13">IF(OR(C835="",D835=""),"",C835-D835)</f>
        <v/>
      </c>
    </row>
    <row r="836" spans="1:18">
      <c r="A836" t="str">
        <f>ReOrgnising!R839</f>
        <v>Lincoln2012NitNilIrrFull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  <c r="R836" t="str">
        <f t="shared" si="13"/>
        <v/>
      </c>
    </row>
    <row r="837" spans="1:18">
      <c r="A837" t="str">
        <f>ReOrgnising!R840</f>
        <v>Lincoln2012NitNilIrrFull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  <c r="R837">
        <f t="shared" si="13"/>
        <v>922.80000000000007</v>
      </c>
    </row>
    <row r="838" spans="1:18">
      <c r="A838" t="str">
        <f>ReOrgnising!R841</f>
        <v>Lincoln2012NitNilIrrFull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  <c r="R838" t="str">
        <f t="shared" si="13"/>
        <v/>
      </c>
    </row>
    <row r="839" spans="1:18">
      <c r="A839" t="str">
        <f>ReOrgnising!R842</f>
        <v>Lincoln2012NitNilIrrFull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  <c r="R839" t="str">
        <f t="shared" si="13"/>
        <v/>
      </c>
    </row>
    <row r="840" spans="1:18">
      <c r="A840" t="str">
        <f>ReOrgnising!R843</f>
        <v>Lincoln2012NitNilIrrFull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  <c r="R840" t="str">
        <f t="shared" si="13"/>
        <v/>
      </c>
    </row>
    <row r="841" spans="1:18">
      <c r="A841" t="str">
        <f>ReOrgnising!R844</f>
        <v>Lincoln2012NitNilIrrFull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  <c r="R841">
        <f t="shared" si="13"/>
        <v>921.3</v>
      </c>
    </row>
    <row r="842" spans="1:18">
      <c r="A842" t="str">
        <f>ReOrgnising!R845</f>
        <v>Lincoln2012NitNilIrrNil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  <c r="R842" t="str">
        <f t="shared" si="13"/>
        <v/>
      </c>
    </row>
    <row r="843" spans="1:18">
      <c r="A843" t="str">
        <f>ReOrgnising!R846</f>
        <v>Lincoln2012NitNilIrrNil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  <c r="R843" t="str">
        <f t="shared" si="13"/>
        <v/>
      </c>
    </row>
    <row r="844" spans="1:18">
      <c r="A844" t="str">
        <f>ReOrgnising!R847</f>
        <v>Lincoln2012NitNilIrrNil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  <c r="R844" t="str">
        <f t="shared" si="13"/>
        <v/>
      </c>
    </row>
    <row r="845" spans="1:18">
      <c r="A845" t="str">
        <f>ReOrgnising!R848</f>
        <v>Lincoln2012NitNilIrrNil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  <c r="R845" t="str">
        <f t="shared" si="13"/>
        <v/>
      </c>
    </row>
    <row r="846" spans="1:18">
      <c r="A846" t="str">
        <f>ReOrgnising!R849</f>
        <v>Lincoln2012NitNilIrrNil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  <c r="R846" t="str">
        <f t="shared" si="13"/>
        <v/>
      </c>
    </row>
    <row r="847" spans="1:18">
      <c r="A847" t="str">
        <f>ReOrgnising!R850</f>
        <v>Lincoln2012NitNilIrrNil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  <c r="R847" t="str">
        <f t="shared" si="13"/>
        <v/>
      </c>
    </row>
    <row r="848" spans="1:18">
      <c r="A848" t="str">
        <f>ReOrgnising!R851</f>
        <v>Lincoln2012NitNilIrrNil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  <c r="R848" t="str">
        <f t="shared" si="13"/>
        <v/>
      </c>
    </row>
    <row r="849" spans="1:18">
      <c r="A849" t="str">
        <f>ReOrgnising!R852</f>
        <v>Lincoln2012NitNilIrrNil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  <c r="R849" t="str">
        <f t="shared" si="13"/>
        <v/>
      </c>
    </row>
    <row r="850" spans="1:18">
      <c r="A850" t="str">
        <f>ReOrgnising!R853</f>
        <v>Lincoln2012NitNilIrrNil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  <c r="R850" t="str">
        <f t="shared" si="13"/>
        <v/>
      </c>
    </row>
    <row r="851" spans="1:18">
      <c r="A851" t="str">
        <f>ReOrgnising!R854</f>
        <v>Lincoln2012NitNilIrrNil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  <c r="R851" t="str">
        <f t="shared" si="13"/>
        <v/>
      </c>
    </row>
    <row r="852" spans="1:18">
      <c r="A852" t="str">
        <f>ReOrgnising!R855</f>
        <v>Lincoln2012NitNilIrrNil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  <c r="R852" t="str">
        <f t="shared" si="13"/>
        <v/>
      </c>
    </row>
    <row r="853" spans="1:18">
      <c r="A853" t="str">
        <f>ReOrgnising!R856</f>
        <v>Lincoln2012NitNilIrrNil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  <c r="R853" t="str">
        <f t="shared" si="13"/>
        <v/>
      </c>
    </row>
    <row r="854" spans="1:18">
      <c r="A854" t="str">
        <f>ReOrgnising!R857</f>
        <v>Lincoln2012NitNilIrrNil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  <c r="R854">
        <f t="shared" si="13"/>
        <v>56.2</v>
      </c>
    </row>
    <row r="855" spans="1:18">
      <c r="A855" t="str">
        <f>ReOrgnising!R858</f>
        <v>Lincoln2012NitNilIrrNil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  <c r="R855" t="str">
        <f t="shared" si="13"/>
        <v/>
      </c>
    </row>
    <row r="856" spans="1:18">
      <c r="A856" t="str">
        <f>ReOrgnising!R859</f>
        <v>Lincoln2012NitNilIrrNil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  <c r="R856" t="str">
        <f t="shared" si="13"/>
        <v/>
      </c>
    </row>
    <row r="857" spans="1:18">
      <c r="A857" t="str">
        <f>ReOrgnising!R860</f>
        <v>Lincoln2012NitNilIrrNil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  <c r="R857" t="str">
        <f t="shared" si="13"/>
        <v/>
      </c>
    </row>
    <row r="858" spans="1:18">
      <c r="A858" t="str">
        <f>ReOrgnising!R861</f>
        <v>Lincoln2012NitNilIrrNil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  <c r="R858" t="str">
        <f t="shared" si="13"/>
        <v/>
      </c>
    </row>
    <row r="859" spans="1:18">
      <c r="A859" t="str">
        <f>ReOrgnising!R862</f>
        <v>Lincoln2012NitNilIrrNil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  <c r="R859" t="str">
        <f t="shared" si="13"/>
        <v/>
      </c>
    </row>
    <row r="860" spans="1:18">
      <c r="A860" t="str">
        <f>ReOrgnising!R863</f>
        <v>Lincoln2012NitNilIrrNil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  <c r="R860" t="str">
        <f t="shared" si="13"/>
        <v/>
      </c>
    </row>
    <row r="861" spans="1:18">
      <c r="A861" t="str">
        <f>ReOrgnising!R864</f>
        <v>Lincoln2012NitNilIrrNil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  <c r="R861" t="str">
        <f t="shared" si="13"/>
        <v/>
      </c>
    </row>
    <row r="862" spans="1:18">
      <c r="A862" t="str">
        <f>ReOrgnising!R865</f>
        <v>Lincoln2012NitNilIrrNil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  <c r="R862" t="str">
        <f t="shared" si="13"/>
        <v/>
      </c>
    </row>
    <row r="863" spans="1:18">
      <c r="A863" t="str">
        <f>ReOrgnising!R866</f>
        <v>Lincoln2012NitNilIrrNil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  <c r="R863" t="str">
        <f t="shared" si="13"/>
        <v/>
      </c>
    </row>
    <row r="864" spans="1:18">
      <c r="A864" t="str">
        <f>ReOrgnising!R867</f>
        <v>Lincoln2012NitNilIrrNil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  <c r="R864" t="str">
        <f t="shared" si="13"/>
        <v/>
      </c>
    </row>
    <row r="865" spans="1:18">
      <c r="A865" t="str">
        <f>ReOrgnising!R868</f>
        <v>Lincoln2012NitNilIrrNil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  <c r="R865" t="str">
        <f t="shared" si="13"/>
        <v/>
      </c>
    </row>
    <row r="866" spans="1:18">
      <c r="A866" t="str">
        <f>ReOrgnising!R869</f>
        <v>Lincoln2012NitNilIrrNil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  <c r="R866" t="str">
        <f t="shared" si="13"/>
        <v/>
      </c>
    </row>
    <row r="867" spans="1:18">
      <c r="A867" t="str">
        <f>ReOrgnising!R870</f>
        <v>Lincoln2012NitNilIrrNil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  <c r="R867" t="str">
        <f t="shared" si="13"/>
        <v/>
      </c>
    </row>
    <row r="868" spans="1:18">
      <c r="A868" t="str">
        <f>ReOrgnising!R871</f>
        <v>Lincoln2012NitNilIrrNil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  <c r="R868" t="str">
        <f t="shared" si="13"/>
        <v/>
      </c>
    </row>
    <row r="869" spans="1:18">
      <c r="A869" t="str">
        <f>ReOrgnising!R872</f>
        <v>Lincoln2012NitNilIrrNil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  <c r="R869">
        <f t="shared" si="13"/>
        <v>543.5</v>
      </c>
    </row>
    <row r="870" spans="1:18">
      <c r="A870" t="str">
        <f>ReOrgnising!R873</f>
        <v>Lincoln2012NitNilIrrNil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  <c r="R870" t="str">
        <f t="shared" si="13"/>
        <v/>
      </c>
    </row>
    <row r="871" spans="1:18">
      <c r="A871" t="str">
        <f>ReOrgnising!R874</f>
        <v>Lincoln2012NitNilIrrNil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  <c r="R871" t="str">
        <f t="shared" si="13"/>
        <v/>
      </c>
    </row>
    <row r="872" spans="1:18">
      <c r="A872" t="str">
        <f>ReOrgnising!R875</f>
        <v>Lincoln2012NitNilIrrNil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  <c r="R872" t="str">
        <f t="shared" si="13"/>
        <v/>
      </c>
    </row>
    <row r="873" spans="1:18">
      <c r="A873" t="str">
        <f>ReOrgnising!R876</f>
        <v>Lincoln2012NitNilIrrNil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  <c r="R873" t="str">
        <f t="shared" si="13"/>
        <v/>
      </c>
    </row>
    <row r="874" spans="1:18">
      <c r="A874" t="str">
        <f>ReOrgnising!R877</f>
        <v>Lincoln2012NitNilIrrNil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  <c r="R874" t="str">
        <f t="shared" si="13"/>
        <v/>
      </c>
    </row>
    <row r="875" spans="1:18">
      <c r="A875" t="str">
        <f>ReOrgnising!R878</f>
        <v>Lincoln2012NitNilIrrNil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  <c r="R875" t="str">
        <f t="shared" si="13"/>
        <v/>
      </c>
    </row>
    <row r="876" spans="1:18">
      <c r="A876" t="str">
        <f>ReOrgnising!R879</f>
        <v>Lincoln2012NitNilIrrNil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  <c r="R876">
        <f t="shared" si="13"/>
        <v>571.1</v>
      </c>
    </row>
    <row r="877" spans="1:18">
      <c r="A877" t="str">
        <f>ReOrgnising!R880</f>
        <v>Lincoln2012NitNilIrrNil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  <c r="R877" t="str">
        <f t="shared" si="13"/>
        <v/>
      </c>
    </row>
    <row r="878" spans="1:18">
      <c r="A878" t="str">
        <f>ReOrgnising!R881</f>
        <v>Lincoln2012NitNilIrrNil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  <c r="R878" t="str">
        <f t="shared" si="13"/>
        <v/>
      </c>
    </row>
    <row r="879" spans="1:18">
      <c r="A879" t="str">
        <f>ReOrgnising!R882</f>
        <v>Lincoln2012NitNilIrrNil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  <c r="R879">
        <f t="shared" si="13"/>
        <v>454.59999999999997</v>
      </c>
    </row>
    <row r="880" spans="1:18">
      <c r="A880" t="str">
        <f>ReOrgnising!R883</f>
        <v>Lincoln2012NitNilIrrNil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  <c r="R880" t="str">
        <f t="shared" si="13"/>
        <v/>
      </c>
    </row>
    <row r="881" spans="1:18">
      <c r="A881" t="str">
        <f>ReOrgnising!R884</f>
        <v>Lincoln2012NitNilIrrNil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  <c r="R881" t="str">
        <f t="shared" si="13"/>
        <v/>
      </c>
    </row>
    <row r="882" spans="1:18">
      <c r="A882" t="str">
        <f>ReOrgnising!R885</f>
        <v>Lincoln2012NitNilIrrNil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  <c r="R882" t="str">
        <f t="shared" si="13"/>
        <v/>
      </c>
    </row>
    <row r="883" spans="1:18">
      <c r="A883" t="str">
        <f>ReOrgnising!R886</f>
        <v>Lincoln2012NitNilIrrNil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  <c r="R883">
        <f t="shared" si="13"/>
        <v>421.30000000000007</v>
      </c>
    </row>
    <row r="884" spans="1:18">
      <c r="A884" t="str">
        <f>ReOrgnising!R887</f>
        <v>Lincoln2012NitLowIrrFull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  <c r="R884" t="str">
        <f t="shared" si="13"/>
        <v/>
      </c>
    </row>
    <row r="885" spans="1:18">
      <c r="A885" t="str">
        <f>ReOrgnising!R888</f>
        <v>Lincoln2012NitLowIrrFull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  <c r="R885" t="str">
        <f t="shared" si="13"/>
        <v/>
      </c>
    </row>
    <row r="886" spans="1:18">
      <c r="A886" t="str">
        <f>ReOrgnising!R889</f>
        <v>Lincoln2012NitLowIrrFull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  <c r="R886" t="str">
        <f t="shared" si="13"/>
        <v/>
      </c>
    </row>
    <row r="887" spans="1:18">
      <c r="A887" t="str">
        <f>ReOrgnising!R890</f>
        <v>Lincoln2012NitLowIrrFull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  <c r="R887" t="str">
        <f t="shared" si="13"/>
        <v/>
      </c>
    </row>
    <row r="888" spans="1:18">
      <c r="A888" t="str">
        <f>ReOrgnising!R891</f>
        <v>Lincoln2012NitLowIrrFull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  <c r="R888" t="str">
        <f t="shared" si="13"/>
        <v/>
      </c>
    </row>
    <row r="889" spans="1:18">
      <c r="A889" t="str">
        <f>ReOrgnising!R892</f>
        <v>Lincoln2012NitLowIrrFull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  <c r="R889" t="str">
        <f t="shared" si="13"/>
        <v/>
      </c>
    </row>
    <row r="890" spans="1:18">
      <c r="A890" t="str">
        <f>ReOrgnising!R893</f>
        <v>Lincoln2012NitLowIrrFull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  <c r="R890" t="str">
        <f t="shared" si="13"/>
        <v/>
      </c>
    </row>
    <row r="891" spans="1:18">
      <c r="A891" t="str">
        <f>ReOrgnising!R894</f>
        <v>Lincoln2012NitLowIrrFull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  <c r="R891" t="str">
        <f t="shared" si="13"/>
        <v/>
      </c>
    </row>
    <row r="892" spans="1:18">
      <c r="A892" t="str">
        <f>ReOrgnising!R895</f>
        <v>Lincoln2012NitLowIrrFull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  <c r="R892" t="str">
        <f t="shared" si="13"/>
        <v/>
      </c>
    </row>
    <row r="893" spans="1:18">
      <c r="A893" t="str">
        <f>ReOrgnising!R896</f>
        <v>Lincoln2012NitLowIrrFull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  <c r="R893" t="str">
        <f t="shared" si="13"/>
        <v/>
      </c>
    </row>
    <row r="894" spans="1:18">
      <c r="A894" t="str">
        <f>ReOrgnising!R897</f>
        <v>Lincoln2012NitLowIrrFull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  <c r="R894" t="str">
        <f t="shared" si="13"/>
        <v/>
      </c>
    </row>
    <row r="895" spans="1:18">
      <c r="A895" t="str">
        <f>ReOrgnising!R898</f>
        <v>Lincoln2012NitLowIrrFull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  <c r="R895" t="str">
        <f t="shared" si="13"/>
        <v/>
      </c>
    </row>
    <row r="896" spans="1:18">
      <c r="A896" t="str">
        <f>ReOrgnising!R899</f>
        <v>Lincoln2012NitLowIrrFull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  <c r="R896">
        <f t="shared" si="13"/>
        <v>58.05</v>
      </c>
    </row>
    <row r="897" spans="1:18">
      <c r="A897" t="str">
        <f>ReOrgnising!R900</f>
        <v>Lincoln2012NitLowIrrFull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  <c r="R897" t="str">
        <f t="shared" si="13"/>
        <v/>
      </c>
    </row>
    <row r="898" spans="1:18">
      <c r="A898" t="str">
        <f>ReOrgnising!R901</f>
        <v>Lincoln2012NitLowIrrFull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  <c r="R898" t="str">
        <f t="shared" si="13"/>
        <v/>
      </c>
    </row>
    <row r="899" spans="1:18">
      <c r="A899" t="str">
        <f>ReOrgnising!R902</f>
        <v>Lincoln2012NitLowIrrFull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  <c r="R899" t="str">
        <f t="shared" ref="R899:R962" si="14">IF(OR(C899="",D899=""),"",C899-D899)</f>
        <v/>
      </c>
    </row>
    <row r="900" spans="1:18">
      <c r="A900" t="str">
        <f>ReOrgnising!R903</f>
        <v>Lincoln2012NitLowIrrFull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  <c r="R900" t="str">
        <f t="shared" si="14"/>
        <v/>
      </c>
    </row>
    <row r="901" spans="1:18">
      <c r="A901" t="str">
        <f>ReOrgnising!R904</f>
        <v>Lincoln2012NitLowIrrFull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  <c r="R901" t="str">
        <f t="shared" si="14"/>
        <v/>
      </c>
    </row>
    <row r="902" spans="1:18">
      <c r="A902" t="str">
        <f>ReOrgnising!R905</f>
        <v>Lincoln2012NitLowIrrFull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  <c r="R902" t="str">
        <f t="shared" si="14"/>
        <v/>
      </c>
    </row>
    <row r="903" spans="1:18">
      <c r="A903" t="str">
        <f>ReOrgnising!R906</f>
        <v>Lincoln2012NitLowIrrFull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  <c r="R903" t="str">
        <f t="shared" si="14"/>
        <v/>
      </c>
    </row>
    <row r="904" spans="1:18">
      <c r="A904" t="str">
        <f>ReOrgnising!R907</f>
        <v>Lincoln2012NitLowIrrFull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  <c r="R904" t="str">
        <f t="shared" si="14"/>
        <v/>
      </c>
    </row>
    <row r="905" spans="1:18">
      <c r="A905" t="str">
        <f>ReOrgnising!R908</f>
        <v>Lincoln2012NitLowIrrFull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  <c r="R905" t="str">
        <f t="shared" si="14"/>
        <v/>
      </c>
    </row>
    <row r="906" spans="1:18">
      <c r="A906" t="str">
        <f>ReOrgnising!R909</f>
        <v>Lincoln2012NitLowIrrFull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  <c r="R906" t="str">
        <f t="shared" si="14"/>
        <v/>
      </c>
    </row>
    <row r="907" spans="1:18">
      <c r="A907" t="str">
        <f>ReOrgnising!R910</f>
        <v>Lincoln2012NitLowIrrFull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  <c r="R907" t="str">
        <f t="shared" si="14"/>
        <v/>
      </c>
    </row>
    <row r="908" spans="1:18">
      <c r="A908" t="str">
        <f>ReOrgnising!R911</f>
        <v>Lincoln2012NitLowIrrFull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  <c r="R908" t="str">
        <f t="shared" si="14"/>
        <v/>
      </c>
    </row>
    <row r="909" spans="1:18">
      <c r="A909" t="str">
        <f>ReOrgnising!R912</f>
        <v>Lincoln2012NitLowIrrFull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  <c r="R909" t="str">
        <f t="shared" si="14"/>
        <v/>
      </c>
    </row>
    <row r="910" spans="1:18">
      <c r="A910" t="str">
        <f>ReOrgnising!R913</f>
        <v>Lincoln2012NitLowIrrFull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  <c r="R910" t="str">
        <f t="shared" si="14"/>
        <v/>
      </c>
    </row>
    <row r="911" spans="1:18">
      <c r="A911" t="str">
        <f>ReOrgnising!R914</f>
        <v>Lincoln2012NitLowIrrFull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  <c r="R911">
        <f t="shared" si="14"/>
        <v>1100</v>
      </c>
    </row>
    <row r="912" spans="1:18">
      <c r="A912" t="str">
        <f>ReOrgnising!R915</f>
        <v>Lincoln2012NitLowIrrFull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  <c r="R912" t="str">
        <f t="shared" si="14"/>
        <v/>
      </c>
    </row>
    <row r="913" spans="1:18">
      <c r="A913" t="str">
        <f>ReOrgnising!R916</f>
        <v>Lincoln2012NitLowIrrFull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  <c r="R913" t="str">
        <f t="shared" si="14"/>
        <v/>
      </c>
    </row>
    <row r="914" spans="1:18">
      <c r="A914" t="str">
        <f>ReOrgnising!R917</f>
        <v>Lincoln2012NitLowIrrFull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  <c r="R914" t="str">
        <f t="shared" si="14"/>
        <v/>
      </c>
    </row>
    <row r="915" spans="1:18">
      <c r="A915" t="str">
        <f>ReOrgnising!R918</f>
        <v>Lincoln2012NitLowIrrFull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  <c r="R915" t="str">
        <f t="shared" si="14"/>
        <v/>
      </c>
    </row>
    <row r="916" spans="1:18">
      <c r="A916" t="str">
        <f>ReOrgnising!R919</f>
        <v>Lincoln2012NitLowIrrFull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  <c r="R916" t="str">
        <f t="shared" si="14"/>
        <v/>
      </c>
    </row>
    <row r="917" spans="1:18">
      <c r="A917" t="str">
        <f>ReOrgnising!R920</f>
        <v>Lincoln2012NitLowIrrFull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  <c r="R917" t="str">
        <f t="shared" si="14"/>
        <v/>
      </c>
    </row>
    <row r="918" spans="1:18">
      <c r="A918" t="str">
        <f>ReOrgnising!R921</f>
        <v>Lincoln2012NitLowIrrFull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  <c r="R918">
        <f t="shared" si="14"/>
        <v>1537.2</v>
      </c>
    </row>
    <row r="919" spans="1:18">
      <c r="A919" t="str">
        <f>ReOrgnising!R922</f>
        <v>Lincoln2012NitLowIrrFull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  <c r="R919" t="str">
        <f t="shared" si="14"/>
        <v/>
      </c>
    </row>
    <row r="920" spans="1:18">
      <c r="A920" t="str">
        <f>ReOrgnising!R923</f>
        <v>Lincoln2012NitLowIrrFull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  <c r="R920" t="str">
        <f t="shared" si="14"/>
        <v/>
      </c>
    </row>
    <row r="921" spans="1:18">
      <c r="A921" t="str">
        <f>ReOrgnising!R924</f>
        <v>Lincoln2012NitLowIrrFull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  <c r="R921">
        <f t="shared" si="14"/>
        <v>1375.6299999999999</v>
      </c>
    </row>
    <row r="922" spans="1:18">
      <c r="A922" t="str">
        <f>ReOrgnising!R925</f>
        <v>Lincoln2012NitLowIrrFull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  <c r="R922" t="str">
        <f t="shared" si="14"/>
        <v/>
      </c>
    </row>
    <row r="923" spans="1:18">
      <c r="A923" t="str">
        <f>ReOrgnising!R926</f>
        <v>Lincoln2012NitLowIrrFull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  <c r="R923" t="str">
        <f t="shared" si="14"/>
        <v/>
      </c>
    </row>
    <row r="924" spans="1:18">
      <c r="A924" t="str">
        <f>ReOrgnising!R927</f>
        <v>Lincoln2012NitLowIrrFull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  <c r="R924" t="str">
        <f t="shared" si="14"/>
        <v/>
      </c>
    </row>
    <row r="925" spans="1:18">
      <c r="A925" t="str">
        <f>ReOrgnising!R928</f>
        <v>Lincoln2012NitLowIrrFull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  <c r="R925">
        <f t="shared" si="14"/>
        <v>1162.3999999999999</v>
      </c>
    </row>
    <row r="926" spans="1:18">
      <c r="A926" t="str">
        <f>ReOrgnising!R929</f>
        <v>Lincoln2012NitLowIrrNil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  <c r="R926" t="str">
        <f t="shared" si="14"/>
        <v/>
      </c>
    </row>
    <row r="927" spans="1:18">
      <c r="A927" t="str">
        <f>ReOrgnising!R930</f>
        <v>Lincoln2012NitLowIrrNil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  <c r="R927" t="str">
        <f t="shared" si="14"/>
        <v/>
      </c>
    </row>
    <row r="928" spans="1:18">
      <c r="A928" t="str">
        <f>ReOrgnising!R931</f>
        <v>Lincoln2012NitLowIrrNil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  <c r="R928" t="str">
        <f t="shared" si="14"/>
        <v/>
      </c>
    </row>
    <row r="929" spans="1:18">
      <c r="A929" t="str">
        <f>ReOrgnising!R932</f>
        <v>Lincoln2012NitLowIrrNil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  <c r="R929" t="str">
        <f t="shared" si="14"/>
        <v/>
      </c>
    </row>
    <row r="930" spans="1:18">
      <c r="A930" t="str">
        <f>ReOrgnising!R933</f>
        <v>Lincoln2012NitLowIrrNil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  <c r="R930" t="str">
        <f t="shared" si="14"/>
        <v/>
      </c>
    </row>
    <row r="931" spans="1:18">
      <c r="A931" t="str">
        <f>ReOrgnising!R934</f>
        <v>Lincoln2012NitLowIrrNil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  <c r="R931" t="str">
        <f t="shared" si="14"/>
        <v/>
      </c>
    </row>
    <row r="932" spans="1:18">
      <c r="A932" t="str">
        <f>ReOrgnising!R935</f>
        <v>Lincoln2012NitLowIrrNil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  <c r="R932" t="str">
        <f t="shared" si="14"/>
        <v/>
      </c>
    </row>
    <row r="933" spans="1:18">
      <c r="A933" t="str">
        <f>ReOrgnising!R936</f>
        <v>Lincoln2012NitLowIrrNil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  <c r="R933" t="str">
        <f t="shared" si="14"/>
        <v/>
      </c>
    </row>
    <row r="934" spans="1:18">
      <c r="A934" t="str">
        <f>ReOrgnising!R937</f>
        <v>Lincoln2012NitLowIrrNil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  <c r="R934" t="str">
        <f t="shared" si="14"/>
        <v/>
      </c>
    </row>
    <row r="935" spans="1:18">
      <c r="A935" t="str">
        <f>ReOrgnising!R938</f>
        <v>Lincoln2012NitLowIrrNil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  <c r="R935" t="str">
        <f t="shared" si="14"/>
        <v/>
      </c>
    </row>
    <row r="936" spans="1:18">
      <c r="A936" t="str">
        <f>ReOrgnising!R939</f>
        <v>Lincoln2012NitLowIrrNil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  <c r="R936" t="str">
        <f t="shared" si="14"/>
        <v/>
      </c>
    </row>
    <row r="937" spans="1:18">
      <c r="A937" t="str">
        <f>ReOrgnising!R940</f>
        <v>Lincoln2012NitLowIrrNil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  <c r="R937" t="str">
        <f t="shared" si="14"/>
        <v/>
      </c>
    </row>
    <row r="938" spans="1:18">
      <c r="A938" t="str">
        <f>ReOrgnising!R941</f>
        <v>Lincoln2012NitLowIrrNil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  <c r="R938">
        <f t="shared" si="14"/>
        <v>71.900000000000006</v>
      </c>
    </row>
    <row r="939" spans="1:18">
      <c r="A939" t="str">
        <f>ReOrgnising!R942</f>
        <v>Lincoln2012NitLowIrrNil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  <c r="R939" t="str">
        <f t="shared" si="14"/>
        <v/>
      </c>
    </row>
    <row r="940" spans="1:18">
      <c r="A940" t="str">
        <f>ReOrgnising!R943</f>
        <v>Lincoln2012NitLowIrrNil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  <c r="R940" t="str">
        <f t="shared" si="14"/>
        <v/>
      </c>
    </row>
    <row r="941" spans="1:18">
      <c r="A941" t="str">
        <f>ReOrgnising!R944</f>
        <v>Lincoln2012NitLowIrrNil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  <c r="R941" t="str">
        <f t="shared" si="14"/>
        <v/>
      </c>
    </row>
    <row r="942" spans="1:18">
      <c r="A942" t="str">
        <f>ReOrgnising!R945</f>
        <v>Lincoln2012NitLowIrrNil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  <c r="R942" t="str">
        <f t="shared" si="14"/>
        <v/>
      </c>
    </row>
    <row r="943" spans="1:18">
      <c r="A943" t="str">
        <f>ReOrgnising!R946</f>
        <v>Lincoln2012NitLowIrrNil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  <c r="R943" t="str">
        <f t="shared" si="14"/>
        <v/>
      </c>
    </row>
    <row r="944" spans="1:18">
      <c r="A944" t="str">
        <f>ReOrgnising!R947</f>
        <v>Lincoln2012NitLowIrrNil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  <c r="R944" t="str">
        <f t="shared" si="14"/>
        <v/>
      </c>
    </row>
    <row r="945" spans="1:18">
      <c r="A945" t="str">
        <f>ReOrgnising!R948</f>
        <v>Lincoln2012NitLowIrrNil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  <c r="R945" t="str">
        <f t="shared" si="14"/>
        <v/>
      </c>
    </row>
    <row r="946" spans="1:18">
      <c r="A946" t="str">
        <f>ReOrgnising!R949</f>
        <v>Lincoln2012NitLowIrrNil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  <c r="R946" t="str">
        <f t="shared" si="14"/>
        <v/>
      </c>
    </row>
    <row r="947" spans="1:18">
      <c r="A947" t="str">
        <f>ReOrgnising!R950</f>
        <v>Lincoln2012NitLowIrrNil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  <c r="R947" t="str">
        <f t="shared" si="14"/>
        <v/>
      </c>
    </row>
    <row r="948" spans="1:18">
      <c r="A948" t="str">
        <f>ReOrgnising!R951</f>
        <v>Lincoln2012NitLowIrrNil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  <c r="R948" t="str">
        <f t="shared" si="14"/>
        <v/>
      </c>
    </row>
    <row r="949" spans="1:18">
      <c r="A949" t="str">
        <f>ReOrgnising!R952</f>
        <v>Lincoln2012NitLowIrrNil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  <c r="R949" t="str">
        <f t="shared" si="14"/>
        <v/>
      </c>
    </row>
    <row r="950" spans="1:18">
      <c r="A950" t="str">
        <f>ReOrgnising!R953</f>
        <v>Lincoln2012NitLowIrrNil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  <c r="R950" t="str">
        <f t="shared" si="14"/>
        <v/>
      </c>
    </row>
    <row r="951" spans="1:18">
      <c r="A951" t="str">
        <f>ReOrgnising!R954</f>
        <v>Lincoln2012NitLowIrrNil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  <c r="R951" t="str">
        <f t="shared" si="14"/>
        <v/>
      </c>
    </row>
    <row r="952" spans="1:18">
      <c r="A952" t="str">
        <f>ReOrgnising!R955</f>
        <v>Lincoln2012NitLowIrrNil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  <c r="R952" t="str">
        <f t="shared" si="14"/>
        <v/>
      </c>
    </row>
    <row r="953" spans="1:18">
      <c r="A953" t="str">
        <f>ReOrgnising!R956</f>
        <v>Lincoln2012NitLowIrrNil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  <c r="R953">
        <f t="shared" si="14"/>
        <v>640.1</v>
      </c>
    </row>
    <row r="954" spans="1:18">
      <c r="A954" t="str">
        <f>ReOrgnising!R957</f>
        <v>Lincoln2012NitLowIrrNil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  <c r="R954" t="str">
        <f t="shared" si="14"/>
        <v/>
      </c>
    </row>
    <row r="955" spans="1:18">
      <c r="A955" t="str">
        <f>ReOrgnising!R958</f>
        <v>Lincoln2012NitLowIrrNil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  <c r="R955" t="str">
        <f t="shared" si="14"/>
        <v/>
      </c>
    </row>
    <row r="956" spans="1:18">
      <c r="A956" t="str">
        <f>ReOrgnising!R959</f>
        <v>Lincoln2012NitLowIrrNil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  <c r="R956" t="str">
        <f t="shared" si="14"/>
        <v/>
      </c>
    </row>
    <row r="957" spans="1:18">
      <c r="A957" t="str">
        <f>ReOrgnising!R960</f>
        <v>Lincoln2012NitLowIrrNil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  <c r="R957" t="str">
        <f t="shared" si="14"/>
        <v/>
      </c>
    </row>
    <row r="958" spans="1:18">
      <c r="A958" t="str">
        <f>ReOrgnising!R961</f>
        <v>Lincoln2012NitLowIrrNil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  <c r="R958" t="str">
        <f t="shared" si="14"/>
        <v/>
      </c>
    </row>
    <row r="959" spans="1:18">
      <c r="A959" t="str">
        <f>ReOrgnising!R962</f>
        <v>Lincoln2012NitLowIrrNil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  <c r="R959" t="str">
        <f t="shared" si="14"/>
        <v/>
      </c>
    </row>
    <row r="960" spans="1:18">
      <c r="A960" t="str">
        <f>ReOrgnising!R963</f>
        <v>Lincoln2012NitLowIrrNil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  <c r="R960">
        <f t="shared" si="14"/>
        <v>725.4</v>
      </c>
    </row>
    <row r="961" spans="1:18">
      <c r="A961" t="str">
        <f>ReOrgnising!R964</f>
        <v>Lincoln2012NitLowIrrNil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  <c r="R961" t="str">
        <f t="shared" si="14"/>
        <v/>
      </c>
    </row>
    <row r="962" spans="1:18">
      <c r="A962" t="str">
        <f>ReOrgnising!R965</f>
        <v>Lincoln2012NitLowIrrNil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  <c r="R962" t="str">
        <f t="shared" si="14"/>
        <v/>
      </c>
    </row>
    <row r="963" spans="1:18">
      <c r="A963" t="str">
        <f>ReOrgnising!R966</f>
        <v>Lincoln2012NitLowIrrNil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  <c r="R963">
        <f t="shared" ref="R963:R1026" si="15">IF(OR(C963="",D963=""),"",C963-D963)</f>
        <v>575.37999999999988</v>
      </c>
    </row>
    <row r="964" spans="1:18">
      <c r="A964" t="str">
        <f>ReOrgnising!R967</f>
        <v>Lincoln2012NitLowIrrNil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  <c r="R964" t="str">
        <f t="shared" si="15"/>
        <v/>
      </c>
    </row>
    <row r="965" spans="1:18">
      <c r="A965" t="str">
        <f>ReOrgnising!R968</f>
        <v>Lincoln2012NitLowIrrNil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  <c r="R965" t="str">
        <f t="shared" si="15"/>
        <v/>
      </c>
    </row>
    <row r="966" spans="1:18">
      <c r="A966" t="str">
        <f>ReOrgnising!R969</f>
        <v>Lincoln2012NitLowIrrNil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  <c r="R966" t="str">
        <f t="shared" si="15"/>
        <v/>
      </c>
    </row>
    <row r="967" spans="1:18">
      <c r="A967" t="str">
        <f>ReOrgnising!R970</f>
        <v>Lincoln2012NitLowIrrNil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  <c r="R967">
        <f t="shared" si="15"/>
        <v>578.69999999999993</v>
      </c>
    </row>
    <row r="968" spans="1:18">
      <c r="A968" t="str">
        <f>ReOrgnising!R971</f>
        <v>Lincoln2012NitMedIrrFull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  <c r="R968" t="str">
        <f t="shared" si="15"/>
        <v/>
      </c>
    </row>
    <row r="969" spans="1:18">
      <c r="A969" t="str">
        <f>ReOrgnising!R972</f>
        <v>Lincoln2012NitMedIrrFull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  <c r="R969" t="str">
        <f t="shared" si="15"/>
        <v/>
      </c>
    </row>
    <row r="970" spans="1:18">
      <c r="A970" t="str">
        <f>ReOrgnising!R973</f>
        <v>Lincoln2012NitMedIrrFull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  <c r="R970" t="str">
        <f t="shared" si="15"/>
        <v/>
      </c>
    </row>
    <row r="971" spans="1:18">
      <c r="A971" t="str">
        <f>ReOrgnising!R974</f>
        <v>Lincoln2012NitMedIrrFull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  <c r="R971" t="str">
        <f t="shared" si="15"/>
        <v/>
      </c>
    </row>
    <row r="972" spans="1:18">
      <c r="A972" t="str">
        <f>ReOrgnising!R975</f>
        <v>Lincoln2012NitMedIrrFull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  <c r="R972" t="str">
        <f t="shared" si="15"/>
        <v/>
      </c>
    </row>
    <row r="973" spans="1:18">
      <c r="A973" t="str">
        <f>ReOrgnising!R976</f>
        <v>Lincoln2012NitMedIrrFull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  <c r="R973" t="str">
        <f t="shared" si="15"/>
        <v/>
      </c>
    </row>
    <row r="974" spans="1:18">
      <c r="A974" t="str">
        <f>ReOrgnising!R977</f>
        <v>Lincoln2012NitMedIrrFull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  <c r="R974" t="str">
        <f t="shared" si="15"/>
        <v/>
      </c>
    </row>
    <row r="975" spans="1:18">
      <c r="A975" t="str">
        <f>ReOrgnising!R978</f>
        <v>Lincoln2012NitMedIrrFull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  <c r="R975" t="str">
        <f t="shared" si="15"/>
        <v/>
      </c>
    </row>
    <row r="976" spans="1:18">
      <c r="A976" t="str">
        <f>ReOrgnising!R979</f>
        <v>Lincoln2012NitMedIrrFull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  <c r="R976" t="str">
        <f t="shared" si="15"/>
        <v/>
      </c>
    </row>
    <row r="977" spans="1:18">
      <c r="A977" t="str">
        <f>ReOrgnising!R980</f>
        <v>Lincoln2012NitMedIrrFull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  <c r="R977" t="str">
        <f t="shared" si="15"/>
        <v/>
      </c>
    </row>
    <row r="978" spans="1:18">
      <c r="A978" t="str">
        <f>ReOrgnising!R981</f>
        <v>Lincoln2012NitMedIrrFull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  <c r="R978" t="str">
        <f t="shared" si="15"/>
        <v/>
      </c>
    </row>
    <row r="979" spans="1:18">
      <c r="A979" t="str">
        <f>ReOrgnising!R982</f>
        <v>Lincoln2012NitMedIrrFull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  <c r="R979" t="str">
        <f t="shared" si="15"/>
        <v/>
      </c>
    </row>
    <row r="980" spans="1:18">
      <c r="A980" t="str">
        <f>ReOrgnising!R983</f>
        <v>Lincoln2012NitMedIrrFull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  <c r="R980">
        <f t="shared" si="15"/>
        <v>67.5</v>
      </c>
    </row>
    <row r="981" spans="1:18">
      <c r="A981" t="str">
        <f>ReOrgnising!R984</f>
        <v>Lincoln2012NitMedIrrFull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  <c r="R981" t="str">
        <f t="shared" si="15"/>
        <v/>
      </c>
    </row>
    <row r="982" spans="1:18">
      <c r="A982" t="str">
        <f>ReOrgnising!R985</f>
        <v>Lincoln2012NitMedIrrFull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  <c r="R982" t="str">
        <f t="shared" si="15"/>
        <v/>
      </c>
    </row>
    <row r="983" spans="1:18">
      <c r="A983" t="str">
        <f>ReOrgnising!R986</f>
        <v>Lincoln2012NitMedIrrFull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  <c r="R983" t="str">
        <f t="shared" si="15"/>
        <v/>
      </c>
    </row>
    <row r="984" spans="1:18">
      <c r="A984" t="str">
        <f>ReOrgnising!R987</f>
        <v>Lincoln2012NitMedIrrFull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  <c r="R984" t="str">
        <f t="shared" si="15"/>
        <v/>
      </c>
    </row>
    <row r="985" spans="1:18">
      <c r="A985" t="str">
        <f>ReOrgnising!R988</f>
        <v>Lincoln2012NitMedIrrFull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  <c r="R985" t="str">
        <f t="shared" si="15"/>
        <v/>
      </c>
    </row>
    <row r="986" spans="1:18">
      <c r="A986" t="str">
        <f>ReOrgnising!R989</f>
        <v>Lincoln2012NitMedIrrFull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  <c r="R986" t="str">
        <f t="shared" si="15"/>
        <v/>
      </c>
    </row>
    <row r="987" spans="1:18">
      <c r="A987" t="str">
        <f>ReOrgnising!R990</f>
        <v>Lincoln2012NitMedIrrFull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  <c r="R987" t="str">
        <f t="shared" si="15"/>
        <v/>
      </c>
    </row>
    <row r="988" spans="1:18">
      <c r="A988" t="str">
        <f>ReOrgnising!R991</f>
        <v>Lincoln2012NitMedIrrFull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  <c r="R988" t="str">
        <f t="shared" si="15"/>
        <v/>
      </c>
    </row>
    <row r="989" spans="1:18">
      <c r="A989" t="str">
        <f>ReOrgnising!R992</f>
        <v>Lincoln2012NitMedIrrFull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  <c r="R989" t="str">
        <f t="shared" si="15"/>
        <v/>
      </c>
    </row>
    <row r="990" spans="1:18">
      <c r="A990" t="str">
        <f>ReOrgnising!R993</f>
        <v>Lincoln2012NitMedIrrFull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  <c r="R990" t="str">
        <f t="shared" si="15"/>
        <v/>
      </c>
    </row>
    <row r="991" spans="1:18">
      <c r="A991" t="str">
        <f>ReOrgnising!R994</f>
        <v>Lincoln2012NitMedIrrFull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  <c r="R991" t="str">
        <f t="shared" si="15"/>
        <v/>
      </c>
    </row>
    <row r="992" spans="1:18">
      <c r="A992" t="str">
        <f>ReOrgnising!R995</f>
        <v>Lincoln2012NitMedIrrFull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  <c r="R992" t="str">
        <f t="shared" si="15"/>
        <v/>
      </c>
    </row>
    <row r="993" spans="1:18">
      <c r="A993" t="str">
        <f>ReOrgnising!R996</f>
        <v>Lincoln2012NitMedIrrFull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  <c r="R993" t="str">
        <f t="shared" si="15"/>
        <v/>
      </c>
    </row>
    <row r="994" spans="1:18">
      <c r="A994" t="str">
        <f>ReOrgnising!R997</f>
        <v>Lincoln2012NitMedIrrFull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  <c r="R994" t="str">
        <f t="shared" si="15"/>
        <v/>
      </c>
    </row>
    <row r="995" spans="1:18">
      <c r="A995" t="str">
        <f>ReOrgnising!R998</f>
        <v>Lincoln2012NitMedIrrFull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  <c r="R995">
        <f t="shared" si="15"/>
        <v>1256.8</v>
      </c>
    </row>
    <row r="996" spans="1:18">
      <c r="A996" t="str">
        <f>ReOrgnising!R999</f>
        <v>Lincoln2012NitMedIrrFull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  <c r="R996" t="str">
        <f t="shared" si="15"/>
        <v/>
      </c>
    </row>
    <row r="997" spans="1:18">
      <c r="A997" t="str">
        <f>ReOrgnising!R1000</f>
        <v>Lincoln2012NitMedIrrFull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  <c r="R997" t="str">
        <f t="shared" si="15"/>
        <v/>
      </c>
    </row>
    <row r="998" spans="1:18">
      <c r="A998" t="str">
        <f>ReOrgnising!R1001</f>
        <v>Lincoln2012NitMedIrrFull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  <c r="R998" t="str">
        <f t="shared" si="15"/>
        <v/>
      </c>
    </row>
    <row r="999" spans="1:18">
      <c r="A999" t="str">
        <f>ReOrgnising!R1002</f>
        <v>Lincoln2012NitMedIrrFull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  <c r="R999" t="str">
        <f t="shared" si="15"/>
        <v/>
      </c>
    </row>
    <row r="1000" spans="1:18">
      <c r="A1000" t="str">
        <f>ReOrgnising!R1003</f>
        <v>Lincoln2012NitMedIrrFull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  <c r="R1000" t="str">
        <f t="shared" si="15"/>
        <v/>
      </c>
    </row>
    <row r="1001" spans="1:18">
      <c r="A1001" t="str">
        <f>ReOrgnising!R1004</f>
        <v>Lincoln2012NitMedIrrFull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  <c r="R1001" t="str">
        <f t="shared" si="15"/>
        <v/>
      </c>
    </row>
    <row r="1002" spans="1:18">
      <c r="A1002" t="str">
        <f>ReOrgnising!R1005</f>
        <v>Lincoln2012NitMedIrrFull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  <c r="R1002">
        <f t="shared" si="15"/>
        <v>1793.9</v>
      </c>
    </row>
    <row r="1003" spans="1:18">
      <c r="A1003" t="str">
        <f>ReOrgnising!R1006</f>
        <v>Lincoln2012NitMedIrrFull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  <c r="R1003" t="str">
        <f t="shared" si="15"/>
        <v/>
      </c>
    </row>
    <row r="1004" spans="1:18">
      <c r="A1004" t="str">
        <f>ReOrgnising!R1007</f>
        <v>Lincoln2012NitMedIrrFull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  <c r="R1004" t="str">
        <f t="shared" si="15"/>
        <v/>
      </c>
    </row>
    <row r="1005" spans="1:18">
      <c r="A1005" t="str">
        <f>ReOrgnising!R1008</f>
        <v>Lincoln2012NitMedIrrFull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  <c r="R1005">
        <f t="shared" si="15"/>
        <v>1498.1</v>
      </c>
    </row>
    <row r="1006" spans="1:18">
      <c r="A1006" t="str">
        <f>ReOrgnising!R1009</f>
        <v>Lincoln2012NitMedIrrFull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  <c r="R1006" t="str">
        <f t="shared" si="15"/>
        <v/>
      </c>
    </row>
    <row r="1007" spans="1:18">
      <c r="A1007" t="str">
        <f>ReOrgnising!R1010</f>
        <v>Lincoln2012NitMedIrrFull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  <c r="R1007" t="str">
        <f t="shared" si="15"/>
        <v/>
      </c>
    </row>
    <row r="1008" spans="1:18">
      <c r="A1008" t="str">
        <f>ReOrgnising!R1011</f>
        <v>Lincoln2012NitMedIrrFull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  <c r="R1008" t="str">
        <f t="shared" si="15"/>
        <v/>
      </c>
    </row>
    <row r="1009" spans="1:18">
      <c r="A1009" t="str">
        <f>ReOrgnising!R1012</f>
        <v>Lincoln2012NitMedIrrFull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  <c r="R1009">
        <f t="shared" si="15"/>
        <v>1313</v>
      </c>
    </row>
    <row r="1010" spans="1:18">
      <c r="A1010" t="str">
        <f>ReOrgnising!R1013</f>
        <v>Lincoln2012NitMedIrrNil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  <c r="R1010" t="str">
        <f t="shared" si="15"/>
        <v/>
      </c>
    </row>
    <row r="1011" spans="1:18">
      <c r="A1011" t="str">
        <f>ReOrgnising!R1014</f>
        <v>Lincoln2012NitMedIrrNil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  <c r="R1011" t="str">
        <f t="shared" si="15"/>
        <v/>
      </c>
    </row>
    <row r="1012" spans="1:18">
      <c r="A1012" t="str">
        <f>ReOrgnising!R1015</f>
        <v>Lincoln2012NitMedIrrNil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  <c r="R1012" t="str">
        <f t="shared" si="15"/>
        <v/>
      </c>
    </row>
    <row r="1013" spans="1:18">
      <c r="A1013" t="str">
        <f>ReOrgnising!R1016</f>
        <v>Lincoln2012NitMedIrrNil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  <c r="R1013" t="str">
        <f t="shared" si="15"/>
        <v/>
      </c>
    </row>
    <row r="1014" spans="1:18">
      <c r="A1014" t="str">
        <f>ReOrgnising!R1017</f>
        <v>Lincoln2012NitMedIrrNil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  <c r="R1014" t="str">
        <f t="shared" si="15"/>
        <v/>
      </c>
    </row>
    <row r="1015" spans="1:18">
      <c r="A1015" t="str">
        <f>ReOrgnising!R1018</f>
        <v>Lincoln2012NitMedIrrNil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  <c r="R1015" t="str">
        <f t="shared" si="15"/>
        <v/>
      </c>
    </row>
    <row r="1016" spans="1:18">
      <c r="A1016" t="str">
        <f>ReOrgnising!R1019</f>
        <v>Lincoln2012NitMedIrrNil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  <c r="R1016" t="str">
        <f t="shared" si="15"/>
        <v/>
      </c>
    </row>
    <row r="1017" spans="1:18">
      <c r="A1017" t="str">
        <f>ReOrgnising!R1020</f>
        <v>Lincoln2012NitMedIrrNil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  <c r="R1017" t="str">
        <f t="shared" si="15"/>
        <v/>
      </c>
    </row>
    <row r="1018" spans="1:18">
      <c r="A1018" t="str">
        <f>ReOrgnising!R1021</f>
        <v>Lincoln2012NitMedIrrNil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  <c r="R1018" t="str">
        <f t="shared" si="15"/>
        <v/>
      </c>
    </row>
    <row r="1019" spans="1:18">
      <c r="A1019" t="str">
        <f>ReOrgnising!R1022</f>
        <v>Lincoln2012NitMedIrrNil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  <c r="R1019" t="str">
        <f t="shared" si="15"/>
        <v/>
      </c>
    </row>
    <row r="1020" spans="1:18">
      <c r="A1020" t="str">
        <f>ReOrgnising!R1023</f>
        <v>Lincoln2012NitMedIrrNil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  <c r="R1020" t="str">
        <f t="shared" si="15"/>
        <v/>
      </c>
    </row>
    <row r="1021" spans="1:18">
      <c r="A1021" t="str">
        <f>ReOrgnising!R1024</f>
        <v>Lincoln2012NitMedIrrNil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  <c r="R1021" t="str">
        <f t="shared" si="15"/>
        <v/>
      </c>
    </row>
    <row r="1022" spans="1:18">
      <c r="A1022" t="str">
        <f>ReOrgnising!R1025</f>
        <v>Lincoln2012NitMedIrrNil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  <c r="R1022">
        <f t="shared" si="15"/>
        <v>68.349999999999994</v>
      </c>
    </row>
    <row r="1023" spans="1:18">
      <c r="A1023" t="str">
        <f>ReOrgnising!R1026</f>
        <v>Lincoln2012NitMedIrrNil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  <c r="R1023" t="str">
        <f t="shared" si="15"/>
        <v/>
      </c>
    </row>
    <row r="1024" spans="1:18">
      <c r="A1024" t="str">
        <f>ReOrgnising!R1027</f>
        <v>Lincoln2012NitMedIrrNil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  <c r="R1024" t="str">
        <f t="shared" si="15"/>
        <v/>
      </c>
    </row>
    <row r="1025" spans="1:18">
      <c r="A1025" t="str">
        <f>ReOrgnising!R1028</f>
        <v>Lincoln2012NitMedIrrNil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  <c r="R1025" t="str">
        <f t="shared" si="15"/>
        <v/>
      </c>
    </row>
    <row r="1026" spans="1:18">
      <c r="A1026" t="str">
        <f>ReOrgnising!R1029</f>
        <v>Lincoln2012NitMedIrrNil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  <c r="R1026" t="str">
        <f t="shared" si="15"/>
        <v/>
      </c>
    </row>
    <row r="1027" spans="1:18">
      <c r="A1027" t="str">
        <f>ReOrgnising!R1030</f>
        <v>Lincoln2012NitMedIrrNil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  <c r="R1027" t="str">
        <f t="shared" ref="R1027:R1051" si="16">IF(OR(C1027="",D1027=""),"",C1027-D1027)</f>
        <v/>
      </c>
    </row>
    <row r="1028" spans="1:18">
      <c r="A1028" t="str">
        <f>ReOrgnising!R1031</f>
        <v>Lincoln2012NitMedIrrNil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  <c r="R1028" t="str">
        <f t="shared" si="16"/>
        <v/>
      </c>
    </row>
    <row r="1029" spans="1:18">
      <c r="A1029" t="str">
        <f>ReOrgnising!R1032</f>
        <v>Lincoln2012NitMedIrrNil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  <c r="R1029" t="str">
        <f t="shared" si="16"/>
        <v/>
      </c>
    </row>
    <row r="1030" spans="1:18">
      <c r="A1030" t="str">
        <f>ReOrgnising!R1033</f>
        <v>Lincoln2012NitMedIrrNil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  <c r="R1030" t="str">
        <f t="shared" si="16"/>
        <v/>
      </c>
    </row>
    <row r="1031" spans="1:18">
      <c r="A1031" t="str">
        <f>ReOrgnising!R1034</f>
        <v>Lincoln2012NitMedIrrNil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  <c r="R1031" t="str">
        <f t="shared" si="16"/>
        <v/>
      </c>
    </row>
    <row r="1032" spans="1:18">
      <c r="A1032" t="str">
        <f>ReOrgnising!R1035</f>
        <v>Lincoln2012NitMedIrrNil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  <c r="R1032" t="str">
        <f t="shared" si="16"/>
        <v/>
      </c>
    </row>
    <row r="1033" spans="1:18">
      <c r="A1033" t="str">
        <f>ReOrgnising!R1036</f>
        <v>Lincoln2012NitMedIrrNil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  <c r="R1033" t="str">
        <f t="shared" si="16"/>
        <v/>
      </c>
    </row>
    <row r="1034" spans="1:18">
      <c r="A1034" t="str">
        <f>ReOrgnising!R1037</f>
        <v>Lincoln2012NitMedIrrNil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  <c r="R1034" t="str">
        <f t="shared" si="16"/>
        <v/>
      </c>
    </row>
    <row r="1035" spans="1:18">
      <c r="A1035" t="str">
        <f>ReOrgnising!R1038</f>
        <v>Lincoln2012NitMedIrrNil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  <c r="R1035" t="str">
        <f t="shared" si="16"/>
        <v/>
      </c>
    </row>
    <row r="1036" spans="1:18">
      <c r="A1036" t="str">
        <f>ReOrgnising!R1039</f>
        <v>Lincoln2012NitMedIrrNil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  <c r="R1036" t="str">
        <f t="shared" si="16"/>
        <v/>
      </c>
    </row>
    <row r="1037" spans="1:18">
      <c r="A1037" t="str">
        <f>ReOrgnising!R1040</f>
        <v>Lincoln2012NitMedIrrNil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  <c r="R1037">
        <f t="shared" si="16"/>
        <v>756.8</v>
      </c>
    </row>
    <row r="1038" spans="1:18">
      <c r="A1038" t="str">
        <f>ReOrgnising!R1041</f>
        <v>Lincoln2012NitMedIrrNil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  <c r="R1038" t="str">
        <f t="shared" si="16"/>
        <v/>
      </c>
    </row>
    <row r="1039" spans="1:18">
      <c r="A1039" t="str">
        <f>ReOrgnising!R1042</f>
        <v>Lincoln2012NitMedIrrNil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  <c r="R1039" t="str">
        <f t="shared" si="16"/>
        <v/>
      </c>
    </row>
    <row r="1040" spans="1:18">
      <c r="A1040" t="str">
        <f>ReOrgnising!R1043</f>
        <v>Lincoln2012NitMedIrrNil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  <c r="R1040" t="str">
        <f t="shared" si="16"/>
        <v/>
      </c>
    </row>
    <row r="1041" spans="1:18">
      <c r="A1041" t="str">
        <f>ReOrgnising!R1044</f>
        <v>Lincoln2012NitMedIrrNil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  <c r="R1041" t="str">
        <f t="shared" si="16"/>
        <v/>
      </c>
    </row>
    <row r="1042" spans="1:18">
      <c r="A1042" t="str">
        <f>ReOrgnising!R1045</f>
        <v>Lincoln2012NitMedIrrNil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  <c r="R1042" t="str">
        <f t="shared" si="16"/>
        <v/>
      </c>
    </row>
    <row r="1043" spans="1:18">
      <c r="A1043" t="str">
        <f>ReOrgnising!R1046</f>
        <v>Lincoln2012NitMedIrrNil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  <c r="R1043" t="str">
        <f t="shared" si="16"/>
        <v/>
      </c>
    </row>
    <row r="1044" spans="1:18">
      <c r="A1044" t="str">
        <f>ReOrgnising!R1047</f>
        <v>Lincoln2012NitMedIrrNil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  <c r="R1044">
        <f t="shared" si="16"/>
        <v>769.9</v>
      </c>
    </row>
    <row r="1045" spans="1:18">
      <c r="A1045" t="str">
        <f>ReOrgnising!R1048</f>
        <v>Lincoln2012NitMedIrrNil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  <c r="R1045" t="str">
        <f t="shared" si="16"/>
        <v/>
      </c>
    </row>
    <row r="1046" spans="1:18">
      <c r="A1046" t="str">
        <f>ReOrgnising!R1049</f>
        <v>Lincoln2012NitMedIrrNil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  <c r="R1046" t="str">
        <f t="shared" si="16"/>
        <v/>
      </c>
    </row>
    <row r="1047" spans="1:18">
      <c r="A1047" t="str">
        <f>ReOrgnising!R1050</f>
        <v>Lincoln2012NitMedIrrNil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  <c r="R1047">
        <f t="shared" si="16"/>
        <v>565.07999999999993</v>
      </c>
    </row>
    <row r="1048" spans="1:18">
      <c r="A1048" t="str">
        <f>ReOrgnising!R1051</f>
        <v>Lincoln2012NitMedIrrNil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  <c r="R1048" t="str">
        <f t="shared" si="16"/>
        <v/>
      </c>
    </row>
    <row r="1049" spans="1:18">
      <c r="A1049" t="str">
        <f>ReOrgnising!R1052</f>
        <v>Lincoln2012NitMedIrrNil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  <c r="R1049" t="str">
        <f t="shared" si="16"/>
        <v/>
      </c>
    </row>
    <row r="1050" spans="1:18">
      <c r="A1050" t="str">
        <f>ReOrgnising!R1053</f>
        <v>Lincoln2012NitMedIrrNil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  <c r="R1050" t="str">
        <f t="shared" si="16"/>
        <v/>
      </c>
    </row>
    <row r="1051" spans="1:18">
      <c r="A1051" t="str">
        <f>ReOrgnising!R1054</f>
        <v>Lincoln2012NitMedIrrNil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  <c r="R1051">
        <f t="shared" si="16"/>
        <v>572.59999999999991</v>
      </c>
    </row>
    <row r="1052" spans="1:18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8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8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8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8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topLeftCell="G1048" workbookViewId="0">
      <selection activeCell="R1071" sqref="R1071"/>
    </sheetView>
  </sheetViews>
  <sheetFormatPr defaultRowHeight="15"/>
  <cols>
    <col min="1" max="1" width="18.5703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3" width="11.85546875" customWidth="1"/>
    <col min="14" max="14" width="41.42578125" bestFit="1" customWidth="1"/>
    <col min="15" max="16" width="12.42578125" customWidth="1"/>
    <col min="17" max="17" width="5" bestFit="1" customWidth="1"/>
    <col min="18" max="18" width="40" customWidth="1"/>
    <col min="19" max="19" width="11.5703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34">
      <c r="T1" s="16" t="s">
        <v>93</v>
      </c>
      <c r="U1" s="16"/>
      <c r="V1" s="16"/>
      <c r="W1" s="16"/>
      <c r="X1" s="16"/>
      <c r="Y1" s="16"/>
      <c r="Z1" s="16"/>
      <c r="AA1" s="16"/>
      <c r="AB1" s="16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192</v>
      </c>
      <c r="AD3" s="5" t="s">
        <v>193</v>
      </c>
      <c r="AE3" s="5" t="s">
        <v>194</v>
      </c>
      <c r="AF3" s="5" t="s">
        <v>195</v>
      </c>
      <c r="AG3" s="5" t="s">
        <v>196</v>
      </c>
      <c r="AH3" s="5" t="s">
        <v>197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83</v>
      </c>
      <c r="P4" t="s">
        <v>29</v>
      </c>
      <c r="Q4" t="s">
        <v>84</v>
      </c>
      <c r="R4" t="s">
        <v>26</v>
      </c>
      <c r="S4" t="s">
        <v>25</v>
      </c>
      <c r="T4" t="s">
        <v>292</v>
      </c>
      <c r="U4" t="s">
        <v>85</v>
      </c>
      <c r="V4" t="s">
        <v>86</v>
      </c>
      <c r="W4" t="s">
        <v>87</v>
      </c>
      <c r="X4" t="s">
        <v>89</v>
      </c>
      <c r="Y4" t="s">
        <v>88</v>
      </c>
      <c r="Z4" t="s">
        <v>90</v>
      </c>
      <c r="AA4" t="s">
        <v>91</v>
      </c>
      <c r="AB4" t="s">
        <v>92</v>
      </c>
      <c r="AC4" t="s">
        <v>199</v>
      </c>
      <c r="AD4" t="s">
        <v>200</v>
      </c>
      <c r="AE4" t="s">
        <v>201</v>
      </c>
      <c r="AF4" t="s">
        <v>202</v>
      </c>
      <c r="AG4" t="s">
        <v>203</v>
      </c>
      <c r="AH4" t="s">
        <v>204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HawksBay2010SowEarlyCv39V4340469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HawksBay2010SowEarlyCv39V43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HawksBay2010SowEarlyCv39V4340470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HawksBay2010SowEarlyCv39V43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HawksBay2010SowEarlyCv39V4340472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HawksBay2010SowEarlyCv39V43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HawksBay2010SowEarlyCv39V4340479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HawksBay2010SowEarlyCv39V43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HawksBay2010SowEarlyCv39V4340486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HawksBay2010SowEarlyCv39V43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HawksBay2010SowEarlyCv39V4340490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HawksBay2010SowEarlyCv39V43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HawksBay2010SowEarlyCv39V4340493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HawksBay2010SowEarlyCv39V43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HawksBay2010SowEarlyCv39V4340494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HawksBay2010SowEarlyCv39V43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HawksBay2010SowEarlyCv39V4340497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HawksBay2010SowEarlyCv39V43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HawksBay2010SowEarlyCv39V4340500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HawksBay2010SowEarlyCv39V43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HawksBay2010SowEarlyCv39V4340504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HawksBay2010SowEarlyCv39V43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HawksBay2010SowEarlyCv39V4340507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HawksBay2010SowEarlyCv39V43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HawksBay2010SowEarlyCv39V4340511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HawksBay2010SowEarlyCv39V43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HawksBay2010SowEarlyCv39V4340512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HawksBay2010SowEarlyCv39V43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HawksBay2010SowEarlyCv39V4340515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HawksBay2010SowEarlyCv39V43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HawksBay2010SowEarlyCv39V4340518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HawksBay2010SowEarlyCv39V43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HawksBay2010SowEarlyCv39V4340521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HawksBay2010SowEarlyCv39V43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HawksBay2010SowEarlyCv39V4340525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HawksBay2010SowEarlyCv39V43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HawksBay2010SowEarlyCv39V4340526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HawksBay2010SowEarlyCv39V43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HawksBay2010SowEarlyCv39V4340528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HawksBay2010SowEarlyCv39V43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HawksBay2010SowEarlyCv39V4340532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HawksBay2010SowEarlyCv39V43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HawksBay2010SowEarlyCv39V4340533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HawksBay2010SowEarlyCv39V43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HawksBay2010SowEarlyCv39V4340535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HawksBay2010SowEarlyCv39V43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HawksBay2010SowEarlyCv39V4340536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HawksBay2010SowEarlyCv39V43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HawksBay2010SowEarlyCv39V4340539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HawksBay2010SowEarlyCv39V43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HawksBay2010SowEarlyCv39V4340541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HawksBay2010SowEarlyCv39V43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HawksBay2010SowEarlyCv39V4340546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HawksBay2010SowEarlyCv39V43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HawksBay2010SowEarlyCv39V4340549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HawksBay2010SowEarlyCv39V43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HawksBay2010SowEarlyCv39V4340555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HawksBay2010SowEarlyCv39V43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HawksBay2010SowEarlyCv39V4340577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HawksBay2010SowEarlyCv39V43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HawksBay2010SowEarlyCv39V4340595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HawksBay2010SowEarlyCv39V43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HawksBay2010SowEarlyCv39V4340619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HawksBay2010SowEarlyCv39V43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HawksBay2010SowMidCv39V4340492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HawksBay2010SowMidCv39V43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HawksBay2010SowMidCv39V4340493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HawksBay2010SowMidCv39V43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HawksBay2010SowMidCv39V4340494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HawksBay2010SowMidCv39V43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HawksBay2010SowMidCv39V4340497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HawksBay2010SowMidCv39V43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HawksBay2010SowMidCv39V4340507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HawksBay2010SowMidCv39V43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HawksBay2010SowMidCv39V4340508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HawksBay2010SowMidCv39V43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HawksBay2010SowMidCv39V4340511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HawksBay2010SowMidCv39V43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HawksBay2010SowMidCv39V4340512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HawksBay2010SowMidCv39V43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HawksBay2010SowMidCv39V4340515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HawksBay2010SowMidCv39V43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HawksBay2010SowMidCv39V4340518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HawksBay2010SowMidCv39V43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HawksBay2010SowMidCv39V4340521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HawksBay2010SowMidCv39V43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HawksBay2010SowMidCv39V4340525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HawksBay2010SowMidCv39V43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HawksBay2010SowMidCv39V4340526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HawksBay2010SowMidCv39V43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HawksBay2010SowMidCv39V4340528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HawksBay2010SowMidCv39V43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HawksBay2010SowMidCv39V4340532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HawksBay2010SowMidCv39V43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HawksBay2010SowMidCv39V4340535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HawksBay2010SowMidCv39V43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HawksBay2010SowMidCv39V4340539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HawksBay2010SowMidCv39V43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HawksBay2010SowMidCv39V4340546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HawksBay2010SowMidCv39V43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HawksBay2010SowMidCv39V4340548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HawksBay2010SowMidCv39V43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HawksBay2010SowMidCv39V4340549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HawksBay2010SowMidCv39V43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HawksBay2010SowMidCv39V4340550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HawksBay2010SowMidCv39V43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HawksBay2010SowMidCv39V4340553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HawksBay2010SowMidCv39V43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HawksBay2010SowMidCv39V4340555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HawksBay2010SowMidCv39V43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HawksBay2010SowMidCv39V4340577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HawksBay2010SowMidCv39V43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HawksBay2010SowMidCv39V4340595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HawksBay2010SowMidCv39V43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HawksBay2010SowMidCv39V4340596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HawksBay2010SowMidCv39V43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HawksBay2010SowMidCv39V4340627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HawksBay2010SowMidCv39V43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HawksBay2010SowLateCv39V4340189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HawksBay2010SowLateCv39V43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HawksBay2010SowLateCv39V4340521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HawksBay2010SowLateCv39V43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HawksBay2010SowLateCv39V4340522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HawksBay2010SowLateCv39V43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HawksBay2010SowLateCv39V4340525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HawksBay2010SowLateCv39V43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HawksBay2010SowLateCv39V4340532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HawksBay2010SowLateCv39V43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HawksBay2010SowLateCv39V4340533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HawksBay2010SowLateCv39V43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HawksBay2010SowLateCv39V4340535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HawksBay2010SowLateCv39V43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HawksBay2010SowLateCv39V4340539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HawksBay2010SowLateCv39V43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HawksBay2010SowLateCv39V4340546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HawksBay2010SowLateCv39V43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HawksBay2010SowLateCv39V4340549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HawksBay2010SowLateCv39V43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HawksBay2010SowLateCv39V4340553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HawksBay2010SowLateCv39V43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HawksBay2010SowLateCv39V4340554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HawksBay2010SowLateCv39V43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HawksBay2010SowLateCv39V4340555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HawksBay2010SowLateCv39V43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HawksBay2010SowLateCv39V4340557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HawksBay2010SowLateCv39V43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HawksBay2010SowLateCv39V4340560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HawksBay2010SowLateCv39V43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HawksBay2010SowLateCv39V4340569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HawksBay2010SowLateCv39V43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HawksBay2010SowLateCv39V4340574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HawksBay2010SowLateCv39V43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HawksBay2010SowLateCv39V4340575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HawksBay2010SowLateCv39V43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HawksBay2010SowLateCv39V4340577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HawksBay2010SowLateCv39V43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HawksBay2010SowLateCv39V4340632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HawksBay2010SowLateCv39V43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HawksBay2010SowLateCv39V4340648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HawksBay2010SowLateCv39V43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HawksBay2010SowEarlyCv38H2040469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HawksBay2010SowEarlyCv38H20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HawksBay2010SowEarlyCv38H2040470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HawksBay2010SowEarlyCv38H20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HawksBay2010SowEarlyCv38H2040472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HawksBay2010SowEarlyCv38H20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HawksBay2010SowEarlyCv38H2040479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HawksBay2010SowEarlyCv38H20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HawksBay2010SowEarlyCv38H2040486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HawksBay2010SowEarlyCv38H20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HawksBay2010SowEarlyCv38H2040490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HawksBay2010SowEarlyCv38H20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HawksBay2010SowEarlyCv38H2040493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HawksBay2010SowEarlyCv38H20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HawksBay2010SowEarlyCv38H2040494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HawksBay2010SowEarlyCv38H20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HawksBay2010SowEarlyCv38H2040497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HawksBay2010SowEarlyCv38H20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HawksBay2010SowEarlyCv38H2040500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HawksBay2010SowEarlyCv38H20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HawksBay2010SowEarlyCv38H2040504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HawksBay2010SowEarlyCv38H20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HawksBay2010SowEarlyCv38H2040507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HawksBay2010SowEarlyCv38H20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HawksBay2010SowEarlyCv38H2040511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HawksBay2010SowEarlyCv38H20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HawksBay2010SowEarlyCv38H2040512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HawksBay2010SowEarlyCv38H20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HawksBay2010SowEarlyCv38H2040515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HawksBay2010SowEarlyCv38H20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HawksBay2010SowEarlyCv38H2040518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HawksBay2010SowEarlyCv38H20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HawksBay2010SowEarlyCv38H2040521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HawksBay2010SowEarlyCv38H20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HawksBay2010SowEarlyCv38H2040525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HawksBay2010SowEarlyCv38H20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HawksBay2010SowEarlyCv38H2040528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HawksBay2010SowEarlyCv38H20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HawksBay2010SowEarlyCv38H2040532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HawksBay2010SowEarlyCv38H20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HawksBay2010SowEarlyCv38H2040533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HawksBay2010SowEarlyCv38H20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HawksBay2010SowEarlyCv38H2040535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HawksBay2010SowEarlyCv38H20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HawksBay2010SowEarlyCv38H2040539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HawksBay2010SowEarlyCv38H20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HawksBay2010SowEarlyCv38H2040541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HawksBay2010SowEarlyCv38H20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HawksBay2010SowEarlyCv38H2040543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HawksBay2010SowEarlyCv38H20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HawksBay2010SowEarlyCv38H2040546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HawksBay2010SowEarlyCv38H20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HawksBay2010SowEarlyCv38H2040548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HawksBay2010SowEarlyCv38H20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HawksBay2010SowEarlyCv38H2040549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HawksBay2010SowEarlyCv38H20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HawksBay2010SowEarlyCv38H2040553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HawksBay2010SowEarlyCv38H20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HawksBay2010SowEarlyCv38H2040555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HawksBay2010SowEarlyCv38H20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HawksBay2010SowEarlyCv38H2040557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HawksBay2010SowEarlyCv38H20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HawksBay2010SowEarlyCv38H2040560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HawksBay2010SowEarlyCv38H20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HawksBay2010SowEarlyCv38H2040577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HawksBay2010SowEarlyCv38H20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HawksBay2010SowEarlyCv38H2040602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HawksBay2010SowEarlyCv38H20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HawksBay2010SowEarlyCv38H2040619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HawksBay2010SowEarlyCv38H20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HawksBay2010SowMidCv38H2040492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HawksBay2010SowMidCv38H20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HawksBay2010SowMidCv38H2040493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HawksBay2010SowMidCv38H20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HawksBay2010SowMidCv38H2040494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HawksBay2010SowMidCv38H20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HawksBay2010SowMidCv38H2040497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HawksBay2010SowMidCv38H20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HawksBay2010SowMidCv38H2040507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HawksBay2010SowMidCv38H20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HawksBay2010SowMidCv38H2040508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HawksBay2010SowMidCv38H20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HawksBay2010SowMidCv38H2040511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HawksBay2010SowMidCv38H20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HawksBay2010SowMidCv38H2040512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HawksBay2010SowMidCv38H20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HawksBay2010SowMidCv38H2040515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HawksBay2010SowMidCv38H20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HawksBay2010SowMidCv38H2040518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HawksBay2010SowMidCv38H20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HawksBay2010SowMidCv38H2040521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HawksBay2010SowMidCv38H20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HawksBay2010SowMidCv38H2040525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HawksBay2010SowMidCv38H20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HawksBay2010SowMidCv38H2040526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HawksBay2010SowMidCv38H20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HawksBay2010SowMidCv38H2040528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HawksBay2010SowMidCv38H20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HawksBay2010SowMidCv38H2040532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HawksBay2010SowMidCv38H20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HawksBay2010SowMidCv38H2040535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HawksBay2010SowMidCv38H20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HawksBay2010SowMidCv38H2040539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HawksBay2010SowMidCv38H20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HawksBay2010SowMidCv38H2040546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HawksBay2010SowMidCv38H20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HawksBay2010SowMidCv38H2040549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HawksBay2010SowMidCv38H20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HawksBay2010SowMidCv38H2040550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HawksBay2010SowMidCv38H20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HawksBay2010SowMidCv38H2040553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HawksBay2010SowMidCv38H20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HawksBay2010SowMidCv38H2040555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HawksBay2010SowMidCv38H20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HawksBay2010SowMidCv38H2040557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HawksBay2010SowMidCv38H20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HawksBay2010SowMidCv38H2040560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HawksBay2010SowMidCv38H20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HawksBay2010SowMidCv38H2040577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HawksBay2010SowMidCv38H20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HawksBay2010SowMidCv38H2040606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HawksBay2010SowMidCv38H20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HawksBay2010SowMidCv38H2040645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HawksBay2010SowMidCv38H20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HawksBay2010SowLateCv38H2040189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HawksBay2010SowLateCv38H20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HawksBay2010SowLateCv38H2040521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HawksBay2010SowLateCv38H20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HawksBay2010SowLateCv38H2040522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HawksBay2010SowLateCv38H20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HawksBay2010SowLateCv38H2040525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HawksBay2010SowLateCv38H20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HawksBay2010SowLateCv38H2040532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HawksBay2010SowLateCv38H20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HawksBay2010SowLateCv38H2040533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HawksBay2010SowLateCv38H20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HawksBay2010SowLateCv38H2040535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HawksBay2010SowLateCv38H20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HawksBay2010SowLateCv38H2040539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HawksBay2010SowLateCv38H20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HawksBay2010SowLateCv38H2040546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HawksBay2010SowLateCv38H20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HawksBay2010SowLateCv38H2040549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HawksBay2010SowLateCv38H20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HawksBay2010SowLateCv38H2040553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HawksBay2010SowLateCv38H20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HawksBay2010SowLateCv38H2040554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HawksBay2010SowLateCv38H20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HawksBay2010SowLateCv38H2040555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HawksBay2010SowLateCv38H20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HawksBay2010SowLateCv38H2040557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HawksBay2010SowLateCv38H20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HawksBay2010SowLateCv38H2040560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HawksBay2010SowLateCv38H20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HawksBay2010SowLateCv38H2040569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HawksBay2010SowLateCv38H20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HawksBay2010SowLateCv38H2040574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HawksBay2010SowLateCv38H20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HawksBay2010SowLateCv38H2040576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HawksBay2010SowLateCv38H20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HawksBay2010SowLateCv38H2040577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HawksBay2010SowLateCv38H20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HawksBay2010SowLateCv38H2040581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HawksBay2010SowLateCv38H20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HawksBay2010SowLateCv38H2040584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HawksBay2010SowLateCv38H20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HawksBay2010SowLateCv38H2040589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HawksBay2010SowLateCv38H20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HawksBay2010SowLateCv38H2040606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HawksBay2010SowLateCv38H20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HawksBay2010SowLateCv38H2040634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HawksBay2010SowLateCv38H20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HawksBay2010SowLateCv38H2040669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HawksBay2010SowLateCv38H20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HawksBay2010SowEarlyCv33M5440469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HawksBay2010SowEarlyCv33M54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HawksBay2010SowEarlyCv33M5440470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HawksBay2010SowEarlyCv33M54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HawksBay2010SowEarlyCv33M5440472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HawksBay2010SowEarlyCv33M54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HawksBay2010SowEarlyCv33M5440479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HawksBay2010SowEarlyCv33M54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HawksBay2010SowEarlyCv33M5440486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HawksBay2010SowEarlyCv33M54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HawksBay2010SowEarlyCv33M5440490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HawksBay2010SowEarlyCv33M54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HawksBay2010SowEarlyCv33M5440493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HawksBay2010SowEarlyCv33M54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HawksBay2010SowEarlyCv33M5440494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HawksBay2010SowEarlyCv33M54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HawksBay2010SowEarlyCv33M5440497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HawksBay2010SowEarlyCv33M54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HawksBay2010SowEarlyCv33M5440500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HawksBay2010SowEarlyCv33M54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HawksBay2010SowEarlyCv33M5440504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HawksBay2010SowEarlyCv33M54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HawksBay2010SowEarlyCv33M5440507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HawksBay2010SowEarlyCv33M54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HawksBay2010SowEarlyCv33M5440511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HawksBay2010SowEarlyCv33M54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HawksBay2010SowEarlyCv33M5440512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HawksBay2010SowEarlyCv33M54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HawksBay2010SowEarlyCv33M5440515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HawksBay2010SowEarlyCv33M54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HawksBay2010SowEarlyCv33M5440518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HawksBay2010SowEarlyCv33M54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HawksBay2010SowEarlyCv33M5440521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HawksBay2010SowEarlyCv33M54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HawksBay2010SowEarlyCv33M5440525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HawksBay2010SowEarlyCv33M54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HawksBay2010SowEarlyCv33M5440526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HawksBay2010SowEarlyCv33M54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HawksBay2010SowEarlyCv33M5440528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HawksBay2010SowEarlyCv33M54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HawksBay2010SowEarlyCv33M5440532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HawksBay2010SowEarlyCv33M54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HawksBay2010SowEarlyCv33M5440533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HawksBay2010SowEarlyCv33M54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HawksBay2010SowEarlyCv33M5440535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HawksBay2010SowEarlyCv33M54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HawksBay2010SowEarlyCv33M5440539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HawksBay2010SowEarlyCv33M54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HawksBay2010SowEarlyCv33M5440546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HawksBay2010SowEarlyCv33M54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HawksBay2010SowEarlyCv33M5440549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HawksBay2010SowEarlyCv33M54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HawksBay2010SowEarlyCv33M5440553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HawksBay2010SowEarlyCv33M54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HawksBay2010SowEarlyCv33M5440555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HawksBay2010SowEarlyCv33M54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HawksBay2010SowEarlyCv33M5440557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HawksBay2010SowEarlyCv33M54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HawksBay2010SowEarlyCv33M5440560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HawksBay2010SowEarlyCv33M54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HawksBay2010SowEarlyCv33M5440577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HawksBay2010SowEarlyCv33M54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HawksBay2010SowEarlyCv33M5440610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HawksBay2010SowEarlyCv33M54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HawksBay2010SowEarlyCv33M5440645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HawksBay2010SowEarlyCv33M54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HawksBay2010SowMidCv33M5440492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HawksBay2010SowMidCv33M54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HawksBay2010SowMidCv33M5440493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HawksBay2010SowMidCv33M54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HawksBay2010SowMidCv33M5440494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HawksBay2010SowMidCv33M54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HawksBay2010SowMidCv33M5440497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HawksBay2010SowMidCv33M54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HawksBay2010SowMidCv33M5440507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HawksBay2010SowMidCv33M54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HawksBay2010SowMidCv33M5440508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HawksBay2010SowMidCv33M54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HawksBay2010SowMidCv33M5440511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HawksBay2010SowMidCv33M54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HawksBay2010SowMidCv33M5440512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HawksBay2010SowMidCv33M54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HawksBay2010SowMidCv33M5440515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HawksBay2010SowMidCv33M54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HawksBay2010SowMidCv33M5440518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HawksBay2010SowMidCv33M54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HawksBay2010SowMidCv33M5440521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HawksBay2010SowMidCv33M54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HawksBay2010SowMidCv33M5440525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HawksBay2010SowMidCv33M54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HawksBay2010SowMidCv33M5440526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HawksBay2010SowMidCv33M54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HawksBay2010SowMidCv33M5440528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HawksBay2010SowMidCv33M54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HawksBay2010SowMidCv33M5440532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HawksBay2010SowMidCv33M54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HawksBay2010SowMidCv33M5440535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HawksBay2010SowMidCv33M54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HawksBay2010SowMidCv33M5440539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HawksBay2010SowMidCv33M54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HawksBay2010SowMidCv33M5440546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HawksBay2010SowMidCv33M54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HawksBay2010SowMidCv33M5440549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HawksBay2010SowMidCv33M54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HawksBay2010SowMidCv33M5440550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HawksBay2010SowMidCv33M54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HawksBay2010SowMidCv33M5440553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HawksBay2010SowMidCv33M54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HawksBay2010SowMidCv33M5440555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HawksBay2010SowMidCv33M54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HawksBay2010SowMidCv33M5440557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HawksBay2010SowMidCv33M54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HawksBay2010SowMidCv33M5440560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HawksBay2010SowMidCv33M54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HawksBay2010SowMidCv33M5440567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HawksBay2010SowMidCv33M54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HawksBay2010SowMidCv33M5440569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HawksBay2010SowMidCv33M54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HawksBay2010SowMidCv33M5440574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HawksBay2010SowMidCv33M54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HawksBay2010SowMidCv33M5440577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HawksBay2010SowMidCv33M54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HawksBay2010SowMidCv33M5440617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HawksBay2010SowMidCv33M54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HawksBay2010SowMidCv33M5440669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HawksBay2010SowMidCv33M54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HawksBay2010SowLateCv33M5440189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HawksBay2010SowLateCv33M54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HawksBay2010SowLateCv33M5440521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HawksBay2010SowLateCv33M54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HawksBay2010SowLateCv33M5440522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HawksBay2010SowLateCv33M54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HawksBay2010SowLateCv33M5440525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HawksBay2010SowLateCv33M54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HawksBay2010SowLateCv33M5440532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HawksBay2010SowLateCv33M54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HawksBay2010SowLateCv33M5440533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HawksBay2010SowLateCv33M54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HawksBay2010SowLateCv33M5440535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HawksBay2010SowLateCv33M54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HawksBay2010SowLateCv33M5440539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HawksBay2010SowLateCv33M54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HawksBay2010SowLateCv33M5440546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HawksBay2010SowLateCv33M54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HawksBay2010SowLateCv33M5440549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HawksBay2010SowLateCv33M54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HawksBay2010SowLateCv33M5440553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HawksBay2010SowLateCv33M54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HawksBay2010SowLateCv33M5440554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HawksBay2010SowLateCv33M54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HawksBay2010SowLateCv33M5440555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HawksBay2010SowLateCv33M54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HawksBay2010SowLateCv33M5440557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HawksBay2010SowLateCv33M54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HawksBay2010SowLateCv33M5440560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HawksBay2010SowLateCv33M54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HawksBay2010SowLateCv33M5440569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HawksBay2010SowLateCv33M54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HawksBay2010SowLateCv33M5440574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HawksBay2010SowLateCv33M54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HawksBay2010SowLateCv33M5440576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HawksBay2010SowLateCv33M54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HawksBay2010SowLateCv33M5440577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HawksBay2010SowLateCv33M54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HawksBay2010SowLateCv33M5440581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HawksBay2010SowLateCv33M54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HawksBay2010SowLateCv33M5440584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HawksBay2010SowLateCv33M54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HawksBay2010SowLateCv33M5440585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HawksBay2010SowLateCv33M54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HawksBay2010SowLateCv33M5440588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HawksBay2010SowLateCv33M54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HawksBay2010SowLateCv33M5440589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HawksBay2010SowLateCv33M54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HawksBay2010SowLateCv33M5440606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HawksBay2010SowLateCv33M54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HawksBay2010SowLateCv33M5440617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HawksBay2010SowLateCv33M54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HawksBay2010SowLateCv33M5440648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HawksBay2010SowLateCv33M54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HawksBay2010SowLateCv33M5440683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HawksBay2010SowLateCv33M54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Lincoln2012NitNilIrrFull41215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Lincoln2012NitNilIrrFull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Lincoln2012NitNilIrrFull41218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Lincoln2012NitNilIrrFull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Lincoln2012NitNilIrrFull41219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Lincoln2012NitNilIrrFull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Lincoln2012NitNilIrrFull41220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Lincoln2012NitNilIrrFull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Lincoln2012NitNilIrrFull41222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Lincoln2012NitNilIrrFull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Lincoln2012NitNilIrrFull41227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Lincoln2012NitNilIrrFull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Lincoln2012NitNilIrrFull41235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Lincoln2012NitNilIrrFull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Lincoln2012NitNilIrrFull41241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Lincoln2012NitNilIrrFull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Lincoln2012NitNilIrrFull41246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Lincoln2012NitNilIrrFull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Lincoln2012NitNilIrrFull41247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Lincoln2012NitNilIrrFull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Lincoln2012NitNilIrrFull41253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Lincoln2012NitNilIrrFull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Lincoln2012NitNilIrrFull41255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Lincoln2012NitNilIrrFull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Lincoln2012NitNilIrrFull41260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Lincoln2012NitNilIrrFull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Lincoln2012NitNilIrrFull41261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Lincoln2012NitNilIrrFull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Lincoln2012NitNilIrrFull41263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Lincoln2012NitNilIrrFull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Lincoln2012NitNilIrrFull41270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Lincoln2012NitNilIrrFull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Lincoln2012NitNilIrrFull41273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Lincoln2012NitNilIrrFull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Lincoln2012NitNilIrrFull41277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Lincoln2012NitNilIrrFull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Lincoln2012NitNilIrrFull41282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Lincoln2012NitNilIrrFull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Lincoln2012NitNilIrrFull41289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Lincoln2012NitNilIrrFull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Lincoln2012NitNilIrrFull41290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Lincoln2012NitNilIrrFull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Lincoln2012NitNilIrrFull41291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Lincoln2012NitNilIrrFull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Lincoln2012NitNilIrrFull41292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Lincoln2012NitNilIrrFull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Lincoln2012NitNilIrrFull41295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Lincoln2012NitNilIrrFull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Lincoln2012NitNilIrrFull41296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Lincoln2012NitNilIrrFull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Lincoln2012NitNilIrrFull41298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Lincoln2012NitNilIrrFull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Lincoln2012NitNilIrrFull41299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Lincoln2012NitNilIrrFull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Lincoln2012NitNilIrrFull41302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Lincoln2012NitNilIrrFull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Lincoln2012NitNilIrrFull41303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Lincoln2012NitNilIrrFull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Lincoln2012NitNilIrrFull41306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Lincoln2012NitNilIrrFull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Lincoln2012NitNilIrrFull41310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Lincoln2012NitNilIrrFull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Lincoln2012NitNilIrrFull41312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Lincoln2012NitNilIrrFull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Lincoln2012NitNilIrrFull41319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Lincoln2012NitNilIrrFull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Lincoln2012NitNilIrrFull41324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Lincoln2012NitNilIrrFull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Lincoln2012NitNilIrrFull41325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Lincoln2012NitNilIrrFull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Lincoln2012NitNilIrrFull41333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Lincoln2012NitNilIrrFull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Lincoln2012NitNilIrrFull41338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Lincoln2012NitNilIrrFull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Lincoln2012NitNilIrrFull41346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Lincoln2012NitNilIrrFull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Lincoln2012NitNilIrrFull41347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Lincoln2012NitNilIrrFull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Lincoln2012NitNilIrrFull41354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Lincoln2012NitNilIrrFull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Lincoln2012NitNilIrrFull41366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Lincoln2012NitNilIrrFull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Lincoln2012NitNilIrrFull41374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Lincoln2012NitNilIrrFull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Lincoln2012NitNilIrrNil41215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Lincoln2012NitNilIrrNil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Lincoln2012NitNilIrrNil41218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Lincoln2012NitNilIrrNil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Lincoln2012NitNilIrrNil41219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Lincoln2012NitNilIrrNil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Lincoln2012NitNilIrrNil41220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Lincoln2012NitNilIrrNil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Lincoln2012NitNilIrrNil41222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Lincoln2012NitNilIrrNil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Lincoln2012NitNilIrrNil41227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Lincoln2012NitNilIrrNil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Lincoln2012NitNilIrrNil41235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Lincoln2012NitNilIrrNil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Lincoln2012NitNilIrrNil41241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Lincoln2012NitNilIrrNil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Lincoln2012NitNilIrrNil41246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Lincoln2012NitNilIrrNil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Lincoln2012NitNilIrrNil41247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Lincoln2012NitNilIrrNil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Lincoln2012NitNilIrrNil41253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Lincoln2012NitNilIrrNil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Lincoln2012NitNilIrrNil41255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Lincoln2012NitNilIrrNil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Lincoln2012NitNilIrrNil41260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Lincoln2012NitNilIrrNil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Lincoln2012NitNilIrrNil41261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Lincoln2012NitNilIrrNil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Lincoln2012NitNilIrrNil41263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Lincoln2012NitNilIrrNil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Lincoln2012NitNilIrrNil41270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Lincoln2012NitNilIrrNil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Lincoln2012NitNilIrrNil41273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Lincoln2012NitNilIrrNil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Lincoln2012NitNilIrrNil41277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Lincoln2012NitNilIrrNil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Lincoln2012NitNilIrrNil41282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Lincoln2012NitNilIrrNil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Lincoln2012NitNilIrrNil41289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Lincoln2012NitNilIrrNil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Lincoln2012NitNilIrrNil41290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Lincoln2012NitNilIrrNil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Lincoln2012NitNilIrrNil41291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Lincoln2012NitNilIrrNil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Lincoln2012NitNilIrrNil41292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Lincoln2012NitNilIrrNil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Lincoln2012NitNilIrrNil41295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Lincoln2012NitNilIrrNil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Lincoln2012NitNilIrrNil41296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Lincoln2012NitNilIrrNil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Lincoln2012NitNilIrrNil41298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Lincoln2012NitNilIrrNil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Lincoln2012NitNilIrrNil41299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Lincoln2012NitNilIrrNil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Lincoln2012NitNilIrrNil41302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Lincoln2012NitNilIrrNil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Lincoln2012NitNilIrrNil41303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Lincoln2012NitNilIrrNil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Lincoln2012NitNilIrrNil41306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Lincoln2012NitNilIrrNil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Lincoln2012NitNilIrrNil41310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Lincoln2012NitNilIrrNil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Lincoln2012NitNilIrrNil41312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Lincoln2012NitNilIrrNil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Lincoln2012NitNilIrrNil41319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Lincoln2012NitNilIrrNil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Lincoln2012NitNilIrrNil41324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Lincoln2012NitNilIrrNil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Lincoln2012NitNilIrrNil41325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Lincoln2012NitNilIrrNil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Lincoln2012NitNilIrrNil41333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Lincoln2012NitNilIrrNil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Lincoln2012NitNilIrrNil41338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Lincoln2012NitNilIrrNil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Lincoln2012NitNilIrrNil41346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Lincoln2012NitNilIrrNil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Lincoln2012NitNilIrrNil41347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Lincoln2012NitNilIrrNil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Lincoln2012NitNilIrrNil41354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Lincoln2012NitNilIrrNil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Lincoln2012NitNilIrrNil41366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Lincoln2012NitNilIrrNil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Lincoln2012NitNilIrrNil41374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Lincoln2012NitNilIrrNil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Lincoln2012NitLowIrrFull41215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Lincoln2012NitLowIrrFull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Lincoln2012NitLowIrrFull41218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Lincoln2012NitLowIrrFull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Lincoln2012NitLowIrrFull41219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Lincoln2012NitLowIrrFull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Lincoln2012NitLowIrrFull41220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Lincoln2012NitLowIrrFull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Lincoln2012NitLowIrrFull41222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Lincoln2012NitLowIrrFull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Lincoln2012NitLowIrrFull41227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Lincoln2012NitLowIrrFull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Lincoln2012NitLowIrrFull41235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Lincoln2012NitLowIrrFull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Lincoln2012NitLowIrrFull41241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Lincoln2012NitLowIrrFull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Lincoln2012NitLowIrrFull41246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Lincoln2012NitLowIrrFull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Lincoln2012NitLowIrrFull41247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Lincoln2012NitLowIrrFull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Lincoln2012NitLowIrrFull41253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Lincoln2012NitLowIrrFull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Lincoln2012NitLowIrrFull41255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Lincoln2012NitLowIrrFull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Lincoln2012NitLowIrrFull41260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Lincoln2012NitLowIrrFull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Lincoln2012NitLowIrrFull41261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Lincoln2012NitLowIrrFull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Lincoln2012NitLowIrrFull41263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Lincoln2012NitLowIrrFull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Lincoln2012NitLowIrrFull41270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Lincoln2012NitLowIrrFull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Lincoln2012NitLowIrrFull41273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Lincoln2012NitLowIrrFull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Lincoln2012NitLowIrrFull41277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Lincoln2012NitLowIrrFull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Lincoln2012NitLowIrrFull41282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Lincoln2012NitLowIrrFull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Lincoln2012NitLowIrrFull41289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Lincoln2012NitLowIrrFull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Lincoln2012NitLowIrrFull41290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Lincoln2012NitLowIrrFull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Lincoln2012NitLowIrrFull41291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Lincoln2012NitLowIrrFull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Lincoln2012NitLowIrrFull41292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Lincoln2012NitLowIrrFull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Lincoln2012NitLowIrrFull41295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Lincoln2012NitLowIrrFull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Lincoln2012NitLowIrrFull41296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Lincoln2012NitLowIrrFull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Lincoln2012NitLowIrrFull41298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Lincoln2012NitLowIrrFull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Lincoln2012NitLowIrrFull41299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Lincoln2012NitLowIrrFull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Lincoln2012NitLowIrrFull41302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Lincoln2012NitLowIrrFull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Lincoln2012NitLowIrrFull41303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Lincoln2012NitLowIrrFull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Lincoln2012NitLowIrrFull41306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Lincoln2012NitLowIrrFull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Lincoln2012NitLowIrrFull41310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Lincoln2012NitLowIrrFull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Lincoln2012NitLowIrrFull41312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Lincoln2012NitLowIrrFull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Lincoln2012NitLowIrrFull41319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Lincoln2012NitLowIrrFull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Lincoln2012NitLowIrrFull41324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Lincoln2012NitLowIrrFull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Lincoln2012NitLowIrrFull41325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Lincoln2012NitLowIrrFull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Lincoln2012NitLowIrrFull41333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Lincoln2012NitLowIrrFull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Lincoln2012NitLowIrrFull41338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Lincoln2012NitLowIrrFull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Lincoln2012NitLowIrrFull41346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Lincoln2012NitLowIrrFull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Lincoln2012NitLowIrrFull41347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Lincoln2012NitLowIrrFull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Lincoln2012NitLowIrrFull41354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Lincoln2012NitLowIrrFull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Lincoln2012NitLowIrrFull41366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Lincoln2012NitLowIrrFull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Lincoln2012NitLowIrrFull41374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Lincoln2012NitLowIrrFull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Lincoln2012NitLowIrrNil41215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Lincoln2012NitLowIrrNil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Lincoln2012NitLowIrrNil41218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Lincoln2012NitLowIrrNil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Lincoln2012NitLowIrrNil41219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Lincoln2012NitLowIrrNil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Lincoln2012NitLowIrrNil41220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Lincoln2012NitLowIrrNil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Lincoln2012NitLowIrrNil41222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Lincoln2012NitLowIrrNil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Lincoln2012NitLowIrrNil41227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Lincoln2012NitLowIrrNil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Lincoln2012NitLowIrrNil41235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Lincoln2012NitLowIrrNil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Lincoln2012NitLowIrrNil41241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Lincoln2012NitLowIrrNil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Lincoln2012NitLowIrrNil41246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Lincoln2012NitLowIrrNil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Lincoln2012NitLowIrrNil41247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Lincoln2012NitLowIrrNil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Lincoln2012NitLowIrrNil41253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Lincoln2012NitLowIrrNil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Lincoln2012NitLowIrrNil41255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Lincoln2012NitLowIrrNil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Lincoln2012NitLowIrrNil41260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Lincoln2012NitLowIrrNil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Lincoln2012NitLowIrrNil41261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Lincoln2012NitLowIrrNil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Lincoln2012NitLowIrrNil41263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Lincoln2012NitLowIrrNil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Lincoln2012NitLowIrrNil41270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Lincoln2012NitLowIrrNil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Lincoln2012NitLowIrrNil41273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Lincoln2012NitLowIrrNil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Lincoln2012NitLowIrrNil41277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Lincoln2012NitLowIrrNil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Lincoln2012NitLowIrrNil41282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Lincoln2012NitLowIrrNil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Lincoln2012NitLowIrrNil41289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Lincoln2012NitLowIrrNil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Lincoln2012NitLowIrrNil41290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Lincoln2012NitLowIrrNil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Lincoln2012NitLowIrrNil41291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Lincoln2012NitLowIrrNil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Lincoln2012NitLowIrrNil41292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Lincoln2012NitLowIrrNil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Lincoln2012NitLowIrrNil41295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Lincoln2012NitLowIrrNil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Lincoln2012NitLowIrrNil41296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Lincoln2012NitLowIrrNil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Lincoln2012NitLowIrrNil41298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Lincoln2012NitLowIrrNil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Lincoln2012NitLowIrrNil41299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Lincoln2012NitLowIrrNil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Lincoln2012NitLowIrrNil41302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Lincoln2012NitLowIrrNil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Lincoln2012NitLowIrrNil41303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Lincoln2012NitLowIrrNil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Lincoln2012NitLowIrrNil41306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Lincoln2012NitLowIrrNil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Lincoln2012NitLowIrrNil41310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Lincoln2012NitLowIrrNil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Lincoln2012NitLowIrrNil41312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Lincoln2012NitLowIrrNil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Lincoln2012NitLowIrrNil41319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Lincoln2012NitLowIrrNil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Lincoln2012NitLowIrrNil41324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Lincoln2012NitLowIrrNil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Lincoln2012NitLowIrrNil41325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Lincoln2012NitLowIrrNil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Lincoln2012NitLowIrrNil41333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Lincoln2012NitLowIrrNil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Lincoln2012NitLowIrrNil41338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Lincoln2012NitLowIrrNil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Lincoln2012NitLowIrrNil41346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Lincoln2012NitLowIrrNil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Lincoln2012NitLowIrrNil41347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Lincoln2012NitLowIrrNil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Lincoln2012NitLowIrrNil41354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Lincoln2012NitLowIrrNil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Lincoln2012NitLowIrrNil41366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Lincoln2012NitLowIrrNil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Lincoln2012NitLowIrrNil41374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Lincoln2012NitLowIrrNil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Lincoln2012NitMedIrrFull41215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Lincoln2012NitMedIrrFull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Lincoln2012NitMedIrrFull41218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Lincoln2012NitMedIrrFull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Lincoln2012NitMedIrrFull41219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Lincoln2012NitMedIrrFull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Lincoln2012NitMedIrrFull41220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Lincoln2012NitMedIrrFull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Lincoln2012NitMedIrrFull41222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Lincoln2012NitMedIrrFull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Lincoln2012NitMedIrrFull41227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Lincoln2012NitMedIrrFull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Lincoln2012NitMedIrrFull41235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Lincoln2012NitMedIrrFull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Lincoln2012NitMedIrrFull41241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Lincoln2012NitMedIrrFull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Lincoln2012NitMedIrrFull41246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Lincoln2012NitMedIrrFull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Lincoln2012NitMedIrrFull41247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Lincoln2012NitMedIrrFull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Lincoln2012NitMedIrrFull41253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Lincoln2012NitMedIrrFull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Lincoln2012NitMedIrrFull41255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Lincoln2012NitMedIrrFull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Lincoln2012NitMedIrrFull41260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Lincoln2012NitMedIrrFull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Lincoln2012NitMedIrrFull41261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Lincoln2012NitMedIrrFull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Lincoln2012NitMedIrrFull41263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Lincoln2012NitMedIrrFull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Lincoln2012NitMedIrrFull41270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Lincoln2012NitMedIrrFull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Lincoln2012NitMedIrrFull41273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Lincoln2012NitMedIrrFull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Lincoln2012NitMedIrrFull41277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Lincoln2012NitMedIrrFull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Lincoln2012NitMedIrrFull41282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Lincoln2012NitMedIrrFull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Lincoln2012NitMedIrrFull41289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Lincoln2012NitMedIrrFull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Lincoln2012NitMedIrrFull41290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Lincoln2012NitMedIrrFull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Lincoln2012NitMedIrrFull41291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Lincoln2012NitMedIrrFull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Lincoln2012NitMedIrrFull41292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Lincoln2012NitMedIrrFull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Lincoln2012NitMedIrrFull41295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Lincoln2012NitMedIrrFull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Lincoln2012NitMedIrrFull41296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Lincoln2012NitMedIrrFull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Lincoln2012NitMedIrrFull41298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Lincoln2012NitMedIrrFull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Lincoln2012NitMedIrrFull41299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Lincoln2012NitMedIrrFull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Lincoln2012NitMedIrrFull41302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Lincoln2012NitMedIrrFull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Lincoln2012NitMedIrrFull41303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Lincoln2012NitMedIrrFull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Lincoln2012NitMedIrrFull41306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Lincoln2012NitMedIrrFull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Lincoln2012NitMedIrrFull41310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Lincoln2012NitMedIrrFull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Lincoln2012NitMedIrrFull41312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Lincoln2012NitMedIrrFull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Lincoln2012NitMedIrrFull41319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Lincoln2012NitMedIrrFull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Lincoln2012NitMedIrrFull41324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Lincoln2012NitMedIrrFull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Lincoln2012NitMedIrrFull41325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Lincoln2012NitMedIrrFull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Lincoln2012NitMedIrrFull41333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Lincoln2012NitMedIrrFull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Lincoln2012NitMedIrrFull41338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Lincoln2012NitMedIrrFull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Lincoln2012NitMedIrrFull41346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Lincoln2012NitMedIrrFull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Lincoln2012NitMedIrrFull41347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Lincoln2012NitMedIrrFull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Lincoln2012NitMedIrrFull41354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Lincoln2012NitMedIrrFull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Lincoln2012NitMedIrrFull41366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Lincoln2012NitMedIrrFull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Lincoln2012NitMedIrrFull41374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Lincoln2012NitMedIrrFull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Lincoln2012NitMedIrrNil41215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Lincoln2012NitMedIrrNil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Lincoln2012NitMedIrrNil41218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Lincoln2012NitMedIrrNil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Lincoln2012NitMedIrrNil41219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Lincoln2012NitMedIrrNil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Lincoln2012NitMedIrrNil41220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Lincoln2012NitMedIrrNil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Lincoln2012NitMedIrrNil41222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Lincoln2012NitMedIrrNil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Lincoln2012NitMedIrrNil41227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Lincoln2012NitMedIrrNil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Lincoln2012NitMedIrrNil41235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Lincoln2012NitMedIrrNil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Lincoln2012NitMedIrrNil41241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Lincoln2012NitMedIrrNil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Lincoln2012NitMedIrrNil41246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Lincoln2012NitMedIrrNil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Lincoln2012NitMedIrrNil41247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Lincoln2012NitMedIrrNil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Lincoln2012NitMedIrrNil41253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Lincoln2012NitMedIrrNil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Lincoln2012NitMedIrrNil41255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Lincoln2012NitMedIrrNil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Lincoln2012NitMedIrrNil41260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Lincoln2012NitMedIrrNil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Lincoln2012NitMedIrrNil41261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Lincoln2012NitMedIrrNil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Lincoln2012NitMedIrrNil41263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Lincoln2012NitMedIrrNil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Lincoln2012NitMedIrrNil41270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Lincoln2012NitMedIrrNil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Lincoln2012NitMedIrrNil41273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Lincoln2012NitMedIrrNil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Lincoln2012NitMedIrrNil41277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Lincoln2012NitMedIrrNil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Lincoln2012NitMedIrrNil41282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Lincoln2012NitMedIrrNil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Lincoln2012NitMedIrrNil41289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Lincoln2012NitMedIrrNil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Lincoln2012NitMedIrrNil41290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Lincoln2012NitMedIrrNil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Lincoln2012NitMedIrrNil41291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Lincoln2012NitMedIrrNil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Lincoln2012NitMedIrrNil41292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Lincoln2012NitMedIrrNil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Lincoln2012NitMedIrrNil41295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Lincoln2012NitMedIrrNil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Lincoln2012NitMedIrrNil41296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Lincoln2012NitMedIrrNil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Lincoln2012NitMedIrrNil41298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Lincoln2012NitMedIrrNil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Lincoln2012NitMedIrrNil41299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Lincoln2012NitMedIrrNil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Lincoln2012NitMedIrrNil41302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Lincoln2012NitMedIrrNil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Lincoln2012NitMedIrrNil41303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Lincoln2012NitMedIrrNil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Lincoln2012NitMedIrrNil41306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Lincoln2012NitMedIrrNil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Lincoln2012NitMedIrrNil41310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Lincoln2012NitMedIrrNil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Lincoln2012NitMedIrrNil41312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Lincoln2012NitMedIrrNil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Lincoln2012NitMedIrrNil41319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Lincoln2012NitMedIrrNil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Lincoln2012NitMedIrrNil41324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Lincoln2012NitMedIrrNil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Lincoln2012NitMedIrrNil41325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Lincoln2012NitMedIrrNil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Lincoln2012NitMedIrrNil41333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Lincoln2012NitMedIrrNil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Lincoln2012NitMedIrrNil41338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Lincoln2012NitMedIrrNil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Lincoln2012NitMedIrrNil41346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Lincoln2012NitMedIrrNil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Lincoln2012NitMedIrrNil41347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Lincoln2012NitMedIrrNil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Lincoln2012NitMedIrrNil41354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Lincoln2012NitMedIrrNil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Lincoln2012NitMedIrrNil41366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Lincoln2012NitMedIrrNil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Lincoln2012NitMedIrrNil41374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Lincoln2012NitMedIrrNil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5"/>
  <cols>
    <col min="3" max="3" width="10.7109375" bestFit="1" customWidth="1"/>
    <col min="6" max="6" width="11.5703125" bestFit="1" customWidth="1"/>
    <col min="9" max="9" width="14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161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162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163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164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165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166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167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168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169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170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171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172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tabSelected="1" topLeftCell="A19" workbookViewId="0">
      <selection activeCell="D38" sqref="D38"/>
    </sheetView>
  </sheetViews>
  <sheetFormatPr defaultRowHeight="15"/>
  <cols>
    <col min="9" max="9" width="10.7109375" bestFit="1" customWidth="1"/>
  </cols>
  <sheetData>
    <row r="1" spans="1:14">
      <c r="A1" t="s">
        <v>28</v>
      </c>
      <c r="B1" t="s">
        <v>29</v>
      </c>
      <c r="C1" t="s">
        <v>27</v>
      </c>
      <c r="D1" t="s">
        <v>26</v>
      </c>
    </row>
    <row r="2" spans="1:14">
      <c r="A2">
        <v>1</v>
      </c>
      <c r="B2">
        <v>1</v>
      </c>
      <c r="C2">
        <f>A2*10+B2</f>
        <v>11</v>
      </c>
      <c r="D2" t="s">
        <v>30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31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97</v>
      </c>
      <c r="J4" t="s">
        <v>101</v>
      </c>
      <c r="K4" t="s">
        <v>99</v>
      </c>
      <c r="L4" t="s">
        <v>98</v>
      </c>
      <c r="M4" t="s">
        <v>102</v>
      </c>
      <c r="N4" t="s">
        <v>94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97</v>
      </c>
      <c r="J5" t="s">
        <v>101</v>
      </c>
      <c r="K5" t="s">
        <v>99</v>
      </c>
      <c r="L5" t="s">
        <v>98</v>
      </c>
      <c r="M5" t="s">
        <v>102</v>
      </c>
      <c r="N5" t="s">
        <v>100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97</v>
      </c>
      <c r="J6" t="s">
        <v>101</v>
      </c>
      <c r="K6" t="s">
        <v>96</v>
      </c>
      <c r="L6" t="s">
        <v>98</v>
      </c>
      <c r="M6" t="s">
        <v>102</v>
      </c>
      <c r="N6" t="s">
        <v>94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97</v>
      </c>
      <c r="J7" t="s">
        <v>101</v>
      </c>
      <c r="K7" t="s">
        <v>96</v>
      </c>
      <c r="L7" t="s">
        <v>98</v>
      </c>
      <c r="M7" t="s">
        <v>102</v>
      </c>
      <c r="N7" t="s">
        <v>100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97</v>
      </c>
      <c r="J8" t="s">
        <v>101</v>
      </c>
      <c r="K8" t="s">
        <v>99</v>
      </c>
      <c r="L8" t="s">
        <v>95</v>
      </c>
      <c r="M8" t="s">
        <v>102</v>
      </c>
      <c r="N8" t="s">
        <v>94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97</v>
      </c>
      <c r="J9" t="s">
        <v>101</v>
      </c>
      <c r="K9" t="s">
        <v>99</v>
      </c>
      <c r="L9" t="s">
        <v>95</v>
      </c>
      <c r="M9" t="s">
        <v>102</v>
      </c>
      <c r="N9" t="s">
        <v>100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97</v>
      </c>
      <c r="J10" t="s">
        <v>101</v>
      </c>
      <c r="K10" t="s">
        <v>96</v>
      </c>
      <c r="L10" t="s">
        <v>95</v>
      </c>
      <c r="M10" t="s">
        <v>102</v>
      </c>
      <c r="N10" t="s">
        <v>94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97</v>
      </c>
      <c r="J11" t="s">
        <v>101</v>
      </c>
      <c r="K11" t="s">
        <v>96</v>
      </c>
      <c r="L11" t="s">
        <v>95</v>
      </c>
      <c r="M11" t="s">
        <v>102</v>
      </c>
      <c r="N11" t="s">
        <v>100</v>
      </c>
    </row>
    <row r="12" spans="1:14">
      <c r="A12">
        <v>3</v>
      </c>
      <c r="B12">
        <v>1</v>
      </c>
      <c r="C12">
        <f t="shared" si="0"/>
        <v>31</v>
      </c>
      <c r="D12" t="s">
        <v>32</v>
      </c>
    </row>
    <row r="13" spans="1:14">
      <c r="A13">
        <v>3</v>
      </c>
      <c r="B13">
        <v>2</v>
      </c>
      <c r="C13">
        <f t="shared" si="0"/>
        <v>32</v>
      </c>
      <c r="D13" t="s">
        <v>33</v>
      </c>
    </row>
    <row r="14" spans="1:14">
      <c r="A14">
        <v>3</v>
      </c>
      <c r="B14">
        <v>3</v>
      </c>
      <c r="C14">
        <f t="shared" si="0"/>
        <v>33</v>
      </c>
      <c r="D14" t="s">
        <v>34</v>
      </c>
    </row>
    <row r="15" spans="1:14">
      <c r="A15">
        <v>3</v>
      </c>
      <c r="B15">
        <v>4</v>
      </c>
      <c r="C15">
        <f t="shared" si="0"/>
        <v>34</v>
      </c>
      <c r="D15" t="s">
        <v>35</v>
      </c>
    </row>
    <row r="16" spans="1:14">
      <c r="A16">
        <v>6</v>
      </c>
      <c r="B16">
        <v>1</v>
      </c>
      <c r="C16">
        <f t="shared" si="0"/>
        <v>61</v>
      </c>
      <c r="D16" t="s">
        <v>36</v>
      </c>
    </row>
    <row r="17" spans="1:4">
      <c r="A17">
        <v>6</v>
      </c>
      <c r="B17">
        <v>2</v>
      </c>
      <c r="C17">
        <f t="shared" si="0"/>
        <v>62</v>
      </c>
      <c r="D17" t="s">
        <v>37</v>
      </c>
    </row>
    <row r="18" spans="1:4">
      <c r="A18">
        <v>6</v>
      </c>
      <c r="B18">
        <v>3</v>
      </c>
      <c r="C18">
        <f t="shared" si="0"/>
        <v>63</v>
      </c>
      <c r="D18" t="s">
        <v>38</v>
      </c>
    </row>
    <row r="19" spans="1:4">
      <c r="A19">
        <v>10</v>
      </c>
      <c r="B19">
        <v>1</v>
      </c>
      <c r="C19">
        <f t="shared" si="0"/>
        <v>101</v>
      </c>
      <c r="D19" t="s">
        <v>50</v>
      </c>
    </row>
    <row r="20" spans="1:4">
      <c r="A20">
        <v>10</v>
      </c>
      <c r="B20">
        <v>2</v>
      </c>
      <c r="C20">
        <f t="shared" si="0"/>
        <v>102</v>
      </c>
      <c r="D20" t="s">
        <v>51</v>
      </c>
    </row>
    <row r="21" spans="1:4">
      <c r="A21">
        <v>10</v>
      </c>
      <c r="B21">
        <v>3</v>
      </c>
      <c r="C21">
        <f t="shared" si="0"/>
        <v>103</v>
      </c>
      <c r="D21" t="s">
        <v>52</v>
      </c>
    </row>
    <row r="22" spans="1:4">
      <c r="A22">
        <v>10</v>
      </c>
      <c r="B22">
        <v>4</v>
      </c>
      <c r="C22">
        <f t="shared" si="0"/>
        <v>104</v>
      </c>
      <c r="D22" t="s">
        <v>53</v>
      </c>
    </row>
    <row r="23" spans="1:4">
      <c r="A23">
        <v>10</v>
      </c>
      <c r="B23">
        <v>5</v>
      </c>
      <c r="C23">
        <f t="shared" si="0"/>
        <v>105</v>
      </c>
      <c r="D23" t="s">
        <v>54</v>
      </c>
    </row>
    <row r="24" spans="1:4">
      <c r="A24">
        <v>10</v>
      </c>
      <c r="B24">
        <v>6</v>
      </c>
      <c r="C24">
        <f t="shared" si="0"/>
        <v>106</v>
      </c>
      <c r="D24" t="s">
        <v>55</v>
      </c>
    </row>
    <row r="25" spans="1:4">
      <c r="A25">
        <v>10</v>
      </c>
      <c r="B25">
        <v>7</v>
      </c>
      <c r="C25">
        <f t="shared" si="0"/>
        <v>107</v>
      </c>
      <c r="D25" t="s">
        <v>56</v>
      </c>
    </row>
    <row r="26" spans="1:4">
      <c r="A26">
        <v>10</v>
      </c>
      <c r="B26">
        <v>8</v>
      </c>
      <c r="C26">
        <f t="shared" si="0"/>
        <v>108</v>
      </c>
      <c r="D26" t="s">
        <v>57</v>
      </c>
    </row>
    <row r="27" spans="1:4">
      <c r="A27">
        <v>10</v>
      </c>
      <c r="B27">
        <v>9</v>
      </c>
      <c r="C27">
        <f t="shared" si="0"/>
        <v>109</v>
      </c>
      <c r="D27" t="s">
        <v>58</v>
      </c>
    </row>
    <row r="28" spans="1:4">
      <c r="A28">
        <v>10</v>
      </c>
      <c r="B28">
        <v>10</v>
      </c>
      <c r="C28">
        <f t="shared" si="0"/>
        <v>110</v>
      </c>
      <c r="D28" t="s">
        <v>59</v>
      </c>
    </row>
    <row r="29" spans="1:4">
      <c r="A29">
        <v>15</v>
      </c>
      <c r="B29">
        <v>1</v>
      </c>
      <c r="C29">
        <f t="shared" si="0"/>
        <v>151</v>
      </c>
      <c r="D29" t="s">
        <v>331</v>
      </c>
    </row>
    <row r="30" spans="1:4">
      <c r="A30">
        <v>15</v>
      </c>
      <c r="B30">
        <v>2</v>
      </c>
      <c r="C30">
        <f t="shared" si="0"/>
        <v>152</v>
      </c>
      <c r="D30" t="s">
        <v>332</v>
      </c>
    </row>
    <row r="31" spans="1:4">
      <c r="A31">
        <v>15</v>
      </c>
      <c r="B31">
        <v>3</v>
      </c>
      <c r="C31">
        <f t="shared" si="0"/>
        <v>153</v>
      </c>
      <c r="D31" t="s">
        <v>333</v>
      </c>
    </row>
    <row r="32" spans="1:4">
      <c r="A32">
        <v>15</v>
      </c>
      <c r="B32">
        <v>4</v>
      </c>
      <c r="C32">
        <f t="shared" si="0"/>
        <v>154</v>
      </c>
      <c r="D32" t="s">
        <v>334</v>
      </c>
    </row>
    <row r="33" spans="1:4">
      <c r="A33">
        <v>15</v>
      </c>
      <c r="B33">
        <v>5</v>
      </c>
      <c r="C33">
        <f t="shared" si="0"/>
        <v>155</v>
      </c>
      <c r="D33" t="s">
        <v>335</v>
      </c>
    </row>
    <row r="34" spans="1:4">
      <c r="A34">
        <v>15</v>
      </c>
      <c r="B34">
        <v>6</v>
      </c>
      <c r="C34">
        <f t="shared" si="0"/>
        <v>156</v>
      </c>
      <c r="D34" t="s">
        <v>336</v>
      </c>
    </row>
    <row r="35" spans="1:4">
      <c r="A35">
        <v>15</v>
      </c>
      <c r="B35">
        <v>7</v>
      </c>
      <c r="C35">
        <f t="shared" si="0"/>
        <v>157</v>
      </c>
      <c r="D35" t="s">
        <v>337</v>
      </c>
    </row>
    <row r="36" spans="1:4">
      <c r="A36">
        <v>15</v>
      </c>
      <c r="B36">
        <v>8</v>
      </c>
      <c r="C36">
        <f t="shared" si="0"/>
        <v>158</v>
      </c>
      <c r="D36" t="s">
        <v>338</v>
      </c>
    </row>
    <row r="37" spans="1:4">
      <c r="A37">
        <v>15</v>
      </c>
      <c r="B37">
        <v>9</v>
      </c>
      <c r="C37">
        <f t="shared" si="0"/>
        <v>159</v>
      </c>
      <c r="D37" t="s">
        <v>339</v>
      </c>
    </row>
    <row r="38" spans="1:4">
      <c r="A38">
        <v>18</v>
      </c>
      <c r="B38">
        <v>1</v>
      </c>
      <c r="C38">
        <f t="shared" si="0"/>
        <v>181</v>
      </c>
      <c r="D38" t="s">
        <v>69</v>
      </c>
    </row>
    <row r="39" spans="1:4">
      <c r="A39">
        <v>18</v>
      </c>
      <c r="B39">
        <v>2</v>
      </c>
      <c r="C39">
        <f t="shared" si="0"/>
        <v>182</v>
      </c>
      <c r="D39" t="s">
        <v>70</v>
      </c>
    </row>
    <row r="40" spans="1:4">
      <c r="A40">
        <v>18</v>
      </c>
      <c r="B40">
        <v>3</v>
      </c>
      <c r="C40">
        <f t="shared" si="0"/>
        <v>183</v>
      </c>
      <c r="D40" t="s">
        <v>71</v>
      </c>
    </row>
    <row r="41" spans="1:4">
      <c r="A41">
        <v>18</v>
      </c>
      <c r="B41">
        <v>4</v>
      </c>
      <c r="C41">
        <f t="shared" si="0"/>
        <v>184</v>
      </c>
      <c r="D41" t="s">
        <v>72</v>
      </c>
    </row>
    <row r="42" spans="1:4">
      <c r="A42">
        <v>18</v>
      </c>
      <c r="B42">
        <v>5</v>
      </c>
      <c r="C42">
        <f t="shared" si="0"/>
        <v>185</v>
      </c>
      <c r="D42" t="s">
        <v>73</v>
      </c>
    </row>
    <row r="43" spans="1:4">
      <c r="A43">
        <v>18</v>
      </c>
      <c r="B43">
        <v>6</v>
      </c>
      <c r="C43">
        <f t="shared" si="0"/>
        <v>186</v>
      </c>
      <c r="D43" t="s">
        <v>74</v>
      </c>
    </row>
    <row r="44" spans="1:4">
      <c r="A44">
        <v>18</v>
      </c>
      <c r="B44">
        <v>7</v>
      </c>
      <c r="C44">
        <f t="shared" si="0"/>
        <v>187</v>
      </c>
      <c r="D44" t="s">
        <v>75</v>
      </c>
    </row>
    <row r="45" spans="1:4">
      <c r="A45">
        <v>18</v>
      </c>
      <c r="B45">
        <v>8</v>
      </c>
      <c r="C45">
        <f t="shared" si="0"/>
        <v>188</v>
      </c>
      <c r="D45" t="s">
        <v>76</v>
      </c>
    </row>
    <row r="46" spans="1:4">
      <c r="A46">
        <v>18</v>
      </c>
      <c r="B46">
        <v>9</v>
      </c>
      <c r="C46">
        <f t="shared" si="0"/>
        <v>189</v>
      </c>
      <c r="D46" t="s">
        <v>77</v>
      </c>
    </row>
    <row r="47" spans="1:4">
      <c r="A47">
        <v>18</v>
      </c>
      <c r="B47">
        <v>10</v>
      </c>
      <c r="C47">
        <f t="shared" si="0"/>
        <v>190</v>
      </c>
      <c r="D47" t="s">
        <v>78</v>
      </c>
    </row>
    <row r="48" spans="1:4">
      <c r="A48">
        <v>22</v>
      </c>
      <c r="B48">
        <v>1</v>
      </c>
      <c r="C48">
        <f t="shared" si="0"/>
        <v>221</v>
      </c>
      <c r="D48" t="s">
        <v>79</v>
      </c>
    </row>
    <row r="49" spans="1:4">
      <c r="A49">
        <v>22</v>
      </c>
      <c r="B49">
        <v>2</v>
      </c>
      <c r="C49">
        <f t="shared" si="0"/>
        <v>222</v>
      </c>
      <c r="D49" t="s">
        <v>80</v>
      </c>
    </row>
    <row r="50" spans="1:4">
      <c r="A50">
        <v>22</v>
      </c>
      <c r="B50">
        <v>3</v>
      </c>
      <c r="C50">
        <f t="shared" si="0"/>
        <v>223</v>
      </c>
      <c r="D50" t="s">
        <v>81</v>
      </c>
    </row>
    <row r="51" spans="1:4">
      <c r="A51">
        <v>22</v>
      </c>
      <c r="B51">
        <v>4</v>
      </c>
      <c r="C51">
        <f t="shared" si="0"/>
        <v>224</v>
      </c>
      <c r="D51" t="s">
        <v>82</v>
      </c>
    </row>
    <row r="52" spans="1:4">
      <c r="A52">
        <v>23</v>
      </c>
      <c r="B52">
        <v>1</v>
      </c>
      <c r="C52">
        <f t="shared" si="0"/>
        <v>231</v>
      </c>
      <c r="D52" t="s">
        <v>296</v>
      </c>
    </row>
    <row r="53" spans="1:4">
      <c r="A53">
        <v>23</v>
      </c>
      <c r="B53">
        <v>2</v>
      </c>
      <c r="C53">
        <f t="shared" si="0"/>
        <v>232</v>
      </c>
      <c r="D53" t="s">
        <v>295</v>
      </c>
    </row>
    <row r="54" spans="1:4">
      <c r="A54">
        <v>23</v>
      </c>
      <c r="B54">
        <v>3</v>
      </c>
      <c r="C54">
        <f t="shared" si="0"/>
        <v>233</v>
      </c>
      <c r="D54" t="s">
        <v>298</v>
      </c>
    </row>
    <row r="55" spans="1:4">
      <c r="A55">
        <v>23</v>
      </c>
      <c r="B55">
        <v>4</v>
      </c>
      <c r="C55">
        <f t="shared" si="0"/>
        <v>234</v>
      </c>
      <c r="D55" t="s">
        <v>297</v>
      </c>
    </row>
    <row r="56" spans="1:4">
      <c r="A56">
        <v>23</v>
      </c>
      <c r="B56">
        <v>5</v>
      </c>
      <c r="C56">
        <f t="shared" si="0"/>
        <v>235</v>
      </c>
      <c r="D56" t="s">
        <v>300</v>
      </c>
    </row>
    <row r="57" spans="1:4">
      <c r="A57">
        <v>23</v>
      </c>
      <c r="B57">
        <v>6</v>
      </c>
      <c r="C57">
        <f t="shared" si="0"/>
        <v>236</v>
      </c>
      <c r="D57" t="s">
        <v>299</v>
      </c>
    </row>
    <row r="58" spans="1:4">
      <c r="A58">
        <v>24</v>
      </c>
      <c r="B58">
        <v>1</v>
      </c>
      <c r="C58">
        <f t="shared" si="0"/>
        <v>241</v>
      </c>
      <c r="D58" t="s">
        <v>45</v>
      </c>
    </row>
    <row r="59" spans="1:4">
      <c r="A59">
        <v>24</v>
      </c>
      <c r="B59">
        <v>2</v>
      </c>
      <c r="C59">
        <f t="shared" si="0"/>
        <v>242</v>
      </c>
      <c r="D59" t="s">
        <v>46</v>
      </c>
    </row>
    <row r="60" spans="1:4">
      <c r="A60">
        <v>24</v>
      </c>
      <c r="B60">
        <v>3</v>
      </c>
      <c r="C60">
        <f t="shared" si="0"/>
        <v>243</v>
      </c>
      <c r="D60" t="s">
        <v>47</v>
      </c>
    </row>
    <row r="61" spans="1:4">
      <c r="A61">
        <v>24</v>
      </c>
      <c r="B61">
        <v>4</v>
      </c>
      <c r="C61">
        <f t="shared" si="0"/>
        <v>244</v>
      </c>
      <c r="D61" t="s">
        <v>48</v>
      </c>
    </row>
    <row r="62" spans="1:4">
      <c r="A62">
        <v>24</v>
      </c>
      <c r="B62">
        <v>5</v>
      </c>
      <c r="C62">
        <f t="shared" si="0"/>
        <v>245</v>
      </c>
      <c r="D6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12"/>
  <sheetViews>
    <sheetView workbookViewId="0">
      <pane ySplit="570" topLeftCell="A63" activePane="bottomLeft"/>
      <selection pane="bottomLeft" activeCell="A74" sqref="A74:A79"/>
    </sheetView>
  </sheetViews>
  <sheetFormatPr defaultRowHeight="15"/>
  <cols>
    <col min="1" max="1" width="32.28515625" bestFit="1" customWidth="1"/>
    <col min="2" max="3" width="27.85546875" customWidth="1"/>
    <col min="4" max="4" width="9.7109375" bestFit="1" customWidth="1"/>
    <col min="5" max="5" width="7.7109375" bestFit="1" customWidth="1"/>
    <col min="6" max="6" width="17.7109375" bestFit="1" customWidth="1"/>
    <col min="7" max="7" width="13.28515625" bestFit="1" customWidth="1"/>
    <col min="14" max="14" width="19.7109375" customWidth="1"/>
    <col min="15" max="15" width="14.28515625" bestFit="1" customWidth="1"/>
  </cols>
  <sheetData>
    <row r="1" spans="1:16">
      <c r="A1" t="str">
        <f>[1]ReOrgnising!R4</f>
        <v>SimulationName</v>
      </c>
      <c r="B1" t="s">
        <v>153</v>
      </c>
      <c r="C1" t="s">
        <v>2</v>
      </c>
      <c r="D1" t="s">
        <v>160</v>
      </c>
      <c r="E1" t="s">
        <v>129</v>
      </c>
      <c r="F1" t="s">
        <v>130</v>
      </c>
      <c r="G1" t="s">
        <v>128</v>
      </c>
      <c r="H1" t="s">
        <v>127</v>
      </c>
      <c r="I1" t="s">
        <v>132</v>
      </c>
      <c r="J1" t="s">
        <v>247</v>
      </c>
      <c r="K1" t="s">
        <v>246</v>
      </c>
      <c r="L1" t="s">
        <v>205</v>
      </c>
      <c r="M1" t="s">
        <v>131</v>
      </c>
      <c r="N1" t="s">
        <v>132</v>
      </c>
      <c r="O1" t="s">
        <v>244</v>
      </c>
      <c r="P1" t="s">
        <v>245</v>
      </c>
    </row>
    <row r="2" spans="1:16">
      <c r="A2" t="s">
        <v>103</v>
      </c>
      <c r="B2" t="s">
        <v>154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>
      <c r="A3" t="s">
        <v>104</v>
      </c>
      <c r="B3" t="s">
        <v>154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>
      <c r="A4" t="s">
        <v>105</v>
      </c>
      <c r="B4" t="s">
        <v>154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>
      <c r="A5" t="s">
        <v>106</v>
      </c>
      <c r="B5" t="s">
        <v>154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>
      <c r="A6" t="s">
        <v>107</v>
      </c>
      <c r="B6" t="s">
        <v>154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>
      <c r="A7" t="s">
        <v>108</v>
      </c>
      <c r="B7" t="s">
        <v>154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>
      <c r="A8" t="s">
        <v>109</v>
      </c>
      <c r="B8" t="s">
        <v>154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>
      <c r="A9" t="s">
        <v>110</v>
      </c>
      <c r="B9" t="s">
        <v>154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>
      <c r="A10" t="s">
        <v>111</v>
      </c>
      <c r="B10" t="s">
        <v>154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>
      <c r="A11" t="s">
        <v>112</v>
      </c>
      <c r="B11" t="s">
        <v>154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>
      <c r="A12" t="s">
        <v>113</v>
      </c>
      <c r="B12" t="s">
        <v>154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>
      <c r="A13" t="s">
        <v>114</v>
      </c>
      <c r="B13" t="s">
        <v>154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>
      <c r="A14" t="s">
        <v>115</v>
      </c>
      <c r="B14" t="s">
        <v>154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>
      <c r="A15" t="s">
        <v>116</v>
      </c>
      <c r="B15" t="s">
        <v>154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>
      <c r="A16" t="s">
        <v>117</v>
      </c>
      <c r="B16" t="s">
        <v>154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>
      <c r="A17" t="s">
        <v>118</v>
      </c>
      <c r="B17" t="s">
        <v>154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>
      <c r="A18" t="s">
        <v>119</v>
      </c>
      <c r="B18" t="s">
        <v>154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>
      <c r="A19" t="s">
        <v>120</v>
      </c>
      <c r="B19" t="s">
        <v>154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>
      <c r="A20" t="s">
        <v>121</v>
      </c>
      <c r="B20" t="s">
        <v>154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>
      <c r="A21" t="s">
        <v>122</v>
      </c>
      <c r="B21" t="s">
        <v>154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>
      <c r="A22" t="s">
        <v>123</v>
      </c>
      <c r="B22" t="s">
        <v>154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>
      <c r="A23" t="s">
        <v>124</v>
      </c>
      <c r="B23" t="s">
        <v>154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>
      <c r="A24" t="s">
        <v>125</v>
      </c>
      <c r="B24" t="s">
        <v>154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>
      <c r="A25" t="s">
        <v>126</v>
      </c>
      <c r="B25" t="s">
        <v>154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>
      <c r="A26" t="s">
        <v>133</v>
      </c>
      <c r="B26" t="s">
        <v>154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>
      <c r="A27" t="s">
        <v>134</v>
      </c>
      <c r="B27" t="s">
        <v>154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>
      <c r="A28" t="s">
        <v>135</v>
      </c>
      <c r="B28" t="s">
        <v>154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>
      <c r="A29" t="s">
        <v>136</v>
      </c>
      <c r="B29" t="s">
        <v>154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>
      <c r="A30" t="s">
        <v>137</v>
      </c>
      <c r="B30" t="s">
        <v>154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>
      <c r="A31" t="s">
        <v>138</v>
      </c>
      <c r="B31" t="s">
        <v>154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>
      <c r="A32" t="s">
        <v>139</v>
      </c>
      <c r="B32" t="s">
        <v>154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>
      <c r="A33" t="s">
        <v>140</v>
      </c>
      <c r="B33" t="s">
        <v>154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>
      <c r="A34" t="s">
        <v>141</v>
      </c>
      <c r="B34" t="s">
        <v>154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>
      <c r="A35" t="s">
        <v>142</v>
      </c>
      <c r="B35" t="s">
        <v>154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>
      <c r="A36" t="s">
        <v>143</v>
      </c>
      <c r="B36" t="s">
        <v>154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>
      <c r="A37" t="s">
        <v>144</v>
      </c>
      <c r="B37" t="s">
        <v>154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>
      <c r="A38" t="s">
        <v>145</v>
      </c>
      <c r="B38" t="s">
        <v>154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>
      <c r="A39" t="s">
        <v>146</v>
      </c>
      <c r="B39" t="s">
        <v>154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>
      <c r="A40" t="s">
        <v>147</v>
      </c>
      <c r="B40" t="s">
        <v>154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>
      <c r="A41" t="s">
        <v>148</v>
      </c>
      <c r="B41" t="s">
        <v>154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>
      <c r="A42" t="s">
        <v>149</v>
      </c>
      <c r="B42" t="s">
        <v>154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>
      <c r="A43" t="s">
        <v>150</v>
      </c>
      <c r="B43" t="s">
        <v>154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>
      <c r="A44" t="s">
        <v>151</v>
      </c>
      <c r="B44" t="s">
        <v>154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>
      <c r="A45" t="s">
        <v>152</v>
      </c>
      <c r="B45" t="s">
        <v>154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>
      <c r="A46" t="s">
        <v>206</v>
      </c>
      <c r="B46" t="s">
        <v>154</v>
      </c>
      <c r="D46">
        <v>3</v>
      </c>
      <c r="F46">
        <v>439.5670995671</v>
      </c>
      <c r="L46" s="8">
        <v>59</v>
      </c>
      <c r="M46" s="9">
        <v>101</v>
      </c>
    </row>
    <row r="47" spans="1:14">
      <c r="A47" t="s">
        <v>207</v>
      </c>
      <c r="B47" t="s">
        <v>154</v>
      </c>
      <c r="D47">
        <v>5</v>
      </c>
      <c r="F47">
        <v>597.489177489177</v>
      </c>
      <c r="L47" s="8">
        <v>54</v>
      </c>
      <c r="M47" s="9">
        <v>101</v>
      </c>
    </row>
    <row r="48" spans="1:14">
      <c r="A48" t="s">
        <v>208</v>
      </c>
      <c r="B48" t="s">
        <v>154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>
      <c r="A49" t="s">
        <v>209</v>
      </c>
      <c r="B49" t="s">
        <v>154</v>
      </c>
      <c r="D49">
        <v>9</v>
      </c>
      <c r="F49">
        <v>772.29437229437201</v>
      </c>
      <c r="L49" s="8">
        <v>45</v>
      </c>
      <c r="M49" s="9">
        <v>101</v>
      </c>
    </row>
    <row r="50" spans="1:13">
      <c r="A50" t="s">
        <v>210</v>
      </c>
      <c r="B50" t="s">
        <v>154</v>
      </c>
      <c r="D50">
        <v>3</v>
      </c>
      <c r="F50">
        <v>534.45887445887399</v>
      </c>
      <c r="L50" s="8">
        <v>54</v>
      </c>
      <c r="M50" s="9">
        <v>101</v>
      </c>
    </row>
    <row r="51" spans="1:13">
      <c r="A51" t="s">
        <v>211</v>
      </c>
      <c r="B51" t="s">
        <v>154</v>
      </c>
      <c r="D51">
        <v>5</v>
      </c>
      <c r="F51">
        <v>854.02597402597405</v>
      </c>
      <c r="L51" s="8">
        <v>51</v>
      </c>
      <c r="M51" s="9">
        <v>101</v>
      </c>
    </row>
    <row r="52" spans="1:13">
      <c r="A52" t="s">
        <v>212</v>
      </c>
      <c r="B52" t="s">
        <v>154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>
      <c r="A53" t="s">
        <v>213</v>
      </c>
      <c r="B53" t="s">
        <v>154</v>
      </c>
      <c r="D53">
        <v>9</v>
      </c>
      <c r="F53">
        <v>848.39826839826799</v>
      </c>
      <c r="L53" s="8">
        <v>45</v>
      </c>
      <c r="M53" s="9">
        <v>101</v>
      </c>
    </row>
    <row r="54" spans="1:13">
      <c r="A54" t="s">
        <v>214</v>
      </c>
      <c r="B54" t="s">
        <v>154</v>
      </c>
      <c r="D54">
        <v>3</v>
      </c>
      <c r="F54">
        <v>325.45454545454498</v>
      </c>
      <c r="L54" s="8">
        <v>55</v>
      </c>
      <c r="M54" s="9">
        <v>106</v>
      </c>
    </row>
    <row r="55" spans="1:13">
      <c r="A55" t="s">
        <v>215</v>
      </c>
      <c r="B55" t="s">
        <v>154</v>
      </c>
      <c r="D55">
        <v>5</v>
      </c>
      <c r="F55">
        <v>390.99567099567099</v>
      </c>
      <c r="L55" s="8">
        <v>50</v>
      </c>
      <c r="M55" s="9">
        <v>106</v>
      </c>
    </row>
    <row r="56" spans="1:13">
      <c r="A56" t="s">
        <v>216</v>
      </c>
      <c r="B56" t="s">
        <v>154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>
      <c r="A57" t="s">
        <v>217</v>
      </c>
      <c r="B57" t="s">
        <v>154</v>
      </c>
      <c r="D57">
        <v>9</v>
      </c>
      <c r="F57">
        <v>405.10822510822499</v>
      </c>
      <c r="L57" s="8">
        <v>51</v>
      </c>
      <c r="M57" s="9">
        <v>106</v>
      </c>
    </row>
    <row r="58" spans="1:13">
      <c r="A58" t="s">
        <v>218</v>
      </c>
      <c r="B58" t="s">
        <v>154</v>
      </c>
      <c r="D58">
        <v>3</v>
      </c>
      <c r="F58">
        <v>499.39393939393904</v>
      </c>
      <c r="L58" s="8">
        <v>56</v>
      </c>
      <c r="M58" s="9">
        <v>106</v>
      </c>
    </row>
    <row r="59" spans="1:13">
      <c r="A59" t="s">
        <v>219</v>
      </c>
      <c r="B59" t="s">
        <v>154</v>
      </c>
      <c r="D59">
        <v>5</v>
      </c>
      <c r="F59">
        <v>710.47619047619003</v>
      </c>
      <c r="L59" s="8">
        <v>49</v>
      </c>
      <c r="M59" s="9">
        <v>106</v>
      </c>
    </row>
    <row r="60" spans="1:13">
      <c r="A60" t="s">
        <v>220</v>
      </c>
      <c r="B60" t="s">
        <v>154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>
      <c r="A61" t="s">
        <v>221</v>
      </c>
      <c r="B61" t="s">
        <v>154</v>
      </c>
      <c r="D61">
        <v>9</v>
      </c>
      <c r="F61">
        <v>909.43722943722901</v>
      </c>
      <c r="L61" s="8">
        <v>48</v>
      </c>
      <c r="M61" s="9">
        <v>106</v>
      </c>
    </row>
    <row r="62" spans="1:13">
      <c r="A62" t="s">
        <v>222</v>
      </c>
      <c r="B62" t="s">
        <v>154</v>
      </c>
      <c r="D62">
        <v>8.6</v>
      </c>
      <c r="F62" s="10">
        <v>713.30312500000002</v>
      </c>
    </row>
    <row r="63" spans="1:13">
      <c r="A63" t="s">
        <v>223</v>
      </c>
      <c r="B63" t="s">
        <v>154</v>
      </c>
      <c r="D63">
        <v>8.6</v>
      </c>
      <c r="F63" s="11">
        <v>1215.9348599999998</v>
      </c>
    </row>
    <row r="64" spans="1:13">
      <c r="A64" t="s">
        <v>224</v>
      </c>
      <c r="B64" t="s">
        <v>154</v>
      </c>
      <c r="D64">
        <v>8.6</v>
      </c>
      <c r="F64" s="11">
        <v>1368.6279300000001</v>
      </c>
    </row>
    <row r="65" spans="1:16">
      <c r="A65" t="s">
        <v>225</v>
      </c>
      <c r="B65" t="s">
        <v>154</v>
      </c>
      <c r="E65">
        <v>1826</v>
      </c>
      <c r="F65" s="11">
        <v>896</v>
      </c>
      <c r="G65">
        <v>3.61</v>
      </c>
    </row>
    <row r="66" spans="1:16">
      <c r="A66" t="s">
        <v>226</v>
      </c>
      <c r="B66" t="s">
        <v>154</v>
      </c>
      <c r="E66">
        <v>2032</v>
      </c>
      <c r="F66" s="11">
        <v>1153</v>
      </c>
      <c r="G66">
        <v>4.76</v>
      </c>
    </row>
    <row r="67" spans="1:16">
      <c r="A67" t="s">
        <v>45</v>
      </c>
      <c r="B67" t="s">
        <v>154</v>
      </c>
      <c r="E67">
        <v>2051.6999999999998</v>
      </c>
      <c r="F67">
        <v>1128.3</v>
      </c>
      <c r="G67" s="3">
        <v>4.9800000000000004</v>
      </c>
    </row>
    <row r="68" spans="1:16">
      <c r="A68" t="s">
        <v>46</v>
      </c>
      <c r="B68" t="s">
        <v>154</v>
      </c>
      <c r="E68">
        <v>2420.6999999999998</v>
      </c>
      <c r="F68">
        <v>1152.8</v>
      </c>
      <c r="G68" s="3">
        <v>5.33</v>
      </c>
    </row>
    <row r="69" spans="1:16">
      <c r="A69" t="s">
        <v>47</v>
      </c>
      <c r="B69" t="s">
        <v>154</v>
      </c>
      <c r="E69">
        <v>2535.1</v>
      </c>
      <c r="F69">
        <v>1381.7</v>
      </c>
      <c r="G69" s="3">
        <v>5.72</v>
      </c>
    </row>
    <row r="70" spans="1:16">
      <c r="A70" t="s">
        <v>48</v>
      </c>
      <c r="B70" t="s">
        <v>154</v>
      </c>
      <c r="E70">
        <v>2693</v>
      </c>
      <c r="F70">
        <v>1238.5</v>
      </c>
      <c r="G70" s="3">
        <v>5.36</v>
      </c>
    </row>
    <row r="71" spans="1:16">
      <c r="A71" t="s">
        <v>49</v>
      </c>
      <c r="B71" t="s">
        <v>154</v>
      </c>
      <c r="E71">
        <v>2502.1999999999998</v>
      </c>
      <c r="F71">
        <v>996.3</v>
      </c>
      <c r="G71" s="3">
        <v>5.51</v>
      </c>
    </row>
    <row r="72" spans="1:16">
      <c r="A72" t="s">
        <v>30</v>
      </c>
      <c r="B72" t="s">
        <v>154</v>
      </c>
      <c r="E72">
        <v>1893.1</v>
      </c>
      <c r="F72">
        <v>1117.7</v>
      </c>
      <c r="G72" s="3">
        <v>3.32</v>
      </c>
      <c r="H72" s="3"/>
    </row>
    <row r="73" spans="1:16">
      <c r="A73" t="s">
        <v>31</v>
      </c>
      <c r="B73" t="s">
        <v>154</v>
      </c>
      <c r="E73">
        <v>2044</v>
      </c>
      <c r="F73">
        <v>1210.5999999999999</v>
      </c>
      <c r="G73" s="3">
        <v>3.14</v>
      </c>
    </row>
    <row r="74" spans="1:16">
      <c r="A74" t="s">
        <v>296</v>
      </c>
      <c r="B74" t="s">
        <v>154</v>
      </c>
      <c r="C74" s="1">
        <v>41374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>
      <c r="A75" t="s">
        <v>295</v>
      </c>
      <c r="B75" t="s">
        <v>154</v>
      </c>
      <c r="C75" s="1">
        <v>41374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>
      <c r="A76" t="s">
        <v>298</v>
      </c>
      <c r="B76" t="s">
        <v>154</v>
      </c>
      <c r="C76" s="1">
        <v>41374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>
      <c r="A77" t="s">
        <v>297</v>
      </c>
      <c r="B77" t="s">
        <v>154</v>
      </c>
      <c r="C77" s="1">
        <v>41374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>
      <c r="A78" t="s">
        <v>300</v>
      </c>
      <c r="B78" t="s">
        <v>154</v>
      </c>
      <c r="C78" s="1">
        <v>41374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>
      <c r="A79" t="s">
        <v>299</v>
      </c>
      <c r="B79" t="s">
        <v>154</v>
      </c>
      <c r="C79" s="1">
        <v>41374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>
      <c r="A80" s="11" t="s">
        <v>248</v>
      </c>
      <c r="B80" t="s">
        <v>154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>
      <c r="A81" s="11" t="s">
        <v>249</v>
      </c>
      <c r="B81" t="s">
        <v>154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>
      <c r="A82" s="11" t="s">
        <v>250</v>
      </c>
      <c r="B82" t="s">
        <v>154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>
      <c r="A83" s="11" t="s">
        <v>251</v>
      </c>
      <c r="B83" t="s">
        <v>154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>
      <c r="A84" s="11" t="s">
        <v>252</v>
      </c>
      <c r="B84" t="s">
        <v>154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>
      <c r="A85" s="11" t="s">
        <v>253</v>
      </c>
      <c r="B85" t="s">
        <v>154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>
      <c r="A86" s="11" t="s">
        <v>254</v>
      </c>
      <c r="B86" t="s">
        <v>154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>
      <c r="A87" s="11" t="s">
        <v>255</v>
      </c>
      <c r="B87" t="s">
        <v>154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>
      <c r="A88" s="11" t="s">
        <v>256</v>
      </c>
      <c r="B88" t="s">
        <v>154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>
      <c r="A89" s="11" t="s">
        <v>257</v>
      </c>
      <c r="B89" t="s">
        <v>154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>
      <c r="A90" s="11" t="s">
        <v>258</v>
      </c>
      <c r="B90" t="s">
        <v>154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>
      <c r="A91" s="11" t="s">
        <v>259</v>
      </c>
      <c r="B91" t="s">
        <v>154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>
      <c r="A92" s="11" t="s">
        <v>260</v>
      </c>
      <c r="B92" t="s">
        <v>154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>
      <c r="A93" s="11" t="s">
        <v>261</v>
      </c>
      <c r="B93" t="s">
        <v>154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>
      <c r="A94" s="11" t="s">
        <v>262</v>
      </c>
      <c r="B94" t="s">
        <v>154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>
      <c r="A95" s="11" t="s">
        <v>263</v>
      </c>
      <c r="B95" t="s">
        <v>154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>
      <c r="A96" s="11" t="s">
        <v>264</v>
      </c>
      <c r="B96" t="s">
        <v>154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>
      <c r="A97" s="11" t="s">
        <v>265</v>
      </c>
      <c r="B97" t="s">
        <v>154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>
      <c r="A98" s="11" t="s">
        <v>266</v>
      </c>
      <c r="B98" t="s">
        <v>154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>
      <c r="A99" s="11" t="s">
        <v>267</v>
      </c>
      <c r="B99" t="s">
        <v>154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>
      <c r="A100" s="11" t="s">
        <v>268</v>
      </c>
      <c r="B100" t="s">
        <v>154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>
      <c r="A101" s="11" t="s">
        <v>269</v>
      </c>
      <c r="B101" t="s">
        <v>154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>
      <c r="A102" s="11" t="s">
        <v>270</v>
      </c>
      <c r="B102" t="s">
        <v>154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>
      <c r="A103" s="11" t="s">
        <v>271</v>
      </c>
      <c r="B103" t="s">
        <v>154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  <row r="104" spans="1:16">
      <c r="A104" t="s">
        <v>273</v>
      </c>
      <c r="B104" t="s">
        <v>154</v>
      </c>
      <c r="E104">
        <v>994.69333329999995</v>
      </c>
      <c r="F104">
        <v>460.31666669999998</v>
      </c>
      <c r="G104">
        <v>2.496666667</v>
      </c>
      <c r="H104">
        <v>2051.322044</v>
      </c>
      <c r="I104">
        <v>0.22439999999999999</v>
      </c>
      <c r="L104">
        <v>60</v>
      </c>
      <c r="M104">
        <v>121</v>
      </c>
    </row>
    <row r="105" spans="1:16">
      <c r="A105" t="s">
        <v>272</v>
      </c>
      <c r="B105" t="s">
        <v>154</v>
      </c>
      <c r="E105">
        <v>1154.406667</v>
      </c>
      <c r="F105">
        <v>607.91999999999996</v>
      </c>
      <c r="G105">
        <v>3.1166666670000001</v>
      </c>
      <c r="H105">
        <v>2717.7706579999999</v>
      </c>
      <c r="I105">
        <v>0.22368333300000001</v>
      </c>
      <c r="L105">
        <v>59</v>
      </c>
      <c r="M105">
        <v>119</v>
      </c>
    </row>
    <row r="106" spans="1:16">
      <c r="A106" t="s">
        <v>274</v>
      </c>
      <c r="B106" t="s">
        <v>154</v>
      </c>
      <c r="E106">
        <v>1647.7833330000001</v>
      </c>
      <c r="F106">
        <v>852.64</v>
      </c>
      <c r="G106">
        <v>3.6</v>
      </c>
      <c r="H106">
        <v>3302.6726920000001</v>
      </c>
      <c r="I106">
        <v>0.25816666700000002</v>
      </c>
      <c r="L106">
        <v>59</v>
      </c>
      <c r="M106">
        <v>124</v>
      </c>
    </row>
    <row r="107" spans="1:16">
      <c r="A107" t="s">
        <v>275</v>
      </c>
      <c r="B107" t="s">
        <v>154</v>
      </c>
      <c r="E107">
        <v>643.71666670000002</v>
      </c>
      <c r="F107">
        <v>209.6166667</v>
      </c>
      <c r="G107">
        <v>1.663333333</v>
      </c>
      <c r="H107">
        <v>913.03085299999998</v>
      </c>
      <c r="I107">
        <v>0.229583333</v>
      </c>
      <c r="L107">
        <v>78</v>
      </c>
      <c r="M107">
        <v>122</v>
      </c>
    </row>
    <row r="108" spans="1:16">
      <c r="A108" t="s">
        <v>276</v>
      </c>
      <c r="B108" t="s">
        <v>154</v>
      </c>
      <c r="E108">
        <v>1340.5366670000001</v>
      </c>
      <c r="F108">
        <v>513.89333329999999</v>
      </c>
      <c r="G108">
        <v>2.673333333</v>
      </c>
      <c r="H108">
        <v>2333.9338429999998</v>
      </c>
      <c r="I108">
        <v>0.22018333300000001</v>
      </c>
      <c r="L108">
        <v>69</v>
      </c>
      <c r="M108">
        <v>104</v>
      </c>
    </row>
    <row r="109" spans="1:16">
      <c r="A109" t="s">
        <v>277</v>
      </c>
      <c r="B109" t="s">
        <v>154</v>
      </c>
      <c r="E109">
        <v>2314.77</v>
      </c>
      <c r="F109">
        <v>1254.903333</v>
      </c>
      <c r="G109">
        <v>3.693333333</v>
      </c>
      <c r="H109">
        <v>3868.7801869999998</v>
      </c>
      <c r="I109">
        <v>0.324366667</v>
      </c>
      <c r="L109">
        <v>68</v>
      </c>
      <c r="M109">
        <v>116</v>
      </c>
    </row>
    <row r="110" spans="1:16">
      <c r="A110" t="s">
        <v>278</v>
      </c>
      <c r="B110" t="s">
        <v>154</v>
      </c>
      <c r="E110">
        <v>1410.43</v>
      </c>
      <c r="F110">
        <v>691.49</v>
      </c>
      <c r="G110">
        <v>2.8366666669999998</v>
      </c>
      <c r="H110">
        <v>2592.6013870000002</v>
      </c>
      <c r="I110">
        <v>0.26671666700000002</v>
      </c>
      <c r="L110">
        <v>54</v>
      </c>
      <c r="M110">
        <v>97</v>
      </c>
    </row>
    <row r="111" spans="1:16">
      <c r="A111" t="s">
        <v>279</v>
      </c>
      <c r="B111" t="s">
        <v>154</v>
      </c>
      <c r="E111">
        <v>1501.38</v>
      </c>
      <c r="F111">
        <v>782.19</v>
      </c>
      <c r="G111">
        <v>3.016666667</v>
      </c>
      <c r="H111">
        <v>2741.800549</v>
      </c>
      <c r="I111">
        <v>0.28528333299999997</v>
      </c>
      <c r="L111">
        <v>53</v>
      </c>
      <c r="M111">
        <v>99</v>
      </c>
    </row>
    <row r="112" spans="1:16">
      <c r="A112" t="s">
        <v>280</v>
      </c>
      <c r="B112" t="s">
        <v>154</v>
      </c>
      <c r="E112">
        <v>1634.5566670000001</v>
      </c>
      <c r="F112">
        <v>851.2</v>
      </c>
      <c r="G112">
        <v>2.99</v>
      </c>
      <c r="H112">
        <v>2897.7021279999999</v>
      </c>
      <c r="I112">
        <v>0.29375000000000001</v>
      </c>
      <c r="L112">
        <v>54</v>
      </c>
      <c r="M11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29"/>
  <sheetViews>
    <sheetView topLeftCell="A103" workbookViewId="0">
      <selection activeCell="L1" sqref="L1"/>
    </sheetView>
  </sheetViews>
  <sheetFormatPr defaultRowHeight="15"/>
  <cols>
    <col min="1" max="1" width="14.5703125" bestFit="1" customWidth="1"/>
    <col min="14" max="14" width="11.5703125" bestFit="1" customWidth="1"/>
  </cols>
  <sheetData>
    <row r="1" spans="1:17">
      <c r="A1" t="str">
        <f>[1]ReOrgnising!R4</f>
        <v>SimulationName</v>
      </c>
      <c r="B1" t="s">
        <v>2</v>
      </c>
      <c r="C1" t="s">
        <v>227</v>
      </c>
      <c r="D1" t="s">
        <v>129</v>
      </c>
      <c r="E1" t="s">
        <v>228</v>
      </c>
      <c r="F1" t="s">
        <v>288</v>
      </c>
      <c r="G1" t="s">
        <v>130</v>
      </c>
      <c r="H1" t="s">
        <v>229</v>
      </c>
      <c r="I1" t="s">
        <v>289</v>
      </c>
      <c r="J1" t="s">
        <v>13</v>
      </c>
      <c r="K1" t="s">
        <v>230</v>
      </c>
      <c r="L1" t="s">
        <v>282</v>
      </c>
      <c r="M1" t="s">
        <v>284</v>
      </c>
      <c r="N1" t="s">
        <v>283</v>
      </c>
      <c r="O1" t="s">
        <v>285</v>
      </c>
      <c r="P1" t="s">
        <v>286</v>
      </c>
      <c r="Q1" t="s">
        <v>287</v>
      </c>
    </row>
    <row r="2" spans="1:17">
      <c r="A2" t="s">
        <v>225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F2" s="11"/>
      <c r="J2" s="11">
        <v>0.02</v>
      </c>
      <c r="K2" s="11">
        <v>1E-3</v>
      </c>
    </row>
    <row r="3" spans="1:17">
      <c r="A3" t="s">
        <v>225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F3" s="11"/>
      <c r="J3" s="11">
        <v>7.0000000000000007E-2</v>
      </c>
      <c r="K3" s="11">
        <v>8.9999999999999993E-3</v>
      </c>
    </row>
    <row r="4" spans="1:17">
      <c r="A4" t="s">
        <v>225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F4" s="11"/>
      <c r="J4" s="11">
        <v>0.21</v>
      </c>
      <c r="K4" s="11">
        <v>3.3000000000000002E-2</v>
      </c>
    </row>
    <row r="5" spans="1:17">
      <c r="A5" t="s">
        <v>225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F5" s="11"/>
      <c r="J5" s="11">
        <v>0.87</v>
      </c>
      <c r="K5" s="11">
        <v>3.2000000000000001E-2</v>
      </c>
    </row>
    <row r="6" spans="1:17">
      <c r="A6" t="s">
        <v>225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F6" s="11"/>
      <c r="J6" s="11">
        <v>1.81</v>
      </c>
      <c r="K6" s="11">
        <v>4.8000000000000001E-2</v>
      </c>
    </row>
    <row r="7" spans="1:17">
      <c r="A7" t="s">
        <v>225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F7" s="11"/>
      <c r="J7" s="11">
        <v>2.66</v>
      </c>
      <c r="K7" s="11">
        <v>0.21099999999999999</v>
      </c>
    </row>
    <row r="8" spans="1:17">
      <c r="A8" t="s">
        <v>225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F8" s="11"/>
      <c r="J8" s="11">
        <v>3.54</v>
      </c>
      <c r="K8" s="11">
        <v>0.245</v>
      </c>
    </row>
    <row r="9" spans="1:17">
      <c r="A9" t="s">
        <v>225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F9" s="11"/>
      <c r="J9" s="11">
        <v>3.36</v>
      </c>
      <c r="K9" s="11">
        <v>0.17899999999999999</v>
      </c>
    </row>
    <row r="10" spans="1:17">
      <c r="A10" t="s">
        <v>225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F10" s="11"/>
      <c r="J10" s="11">
        <v>3.61</v>
      </c>
      <c r="K10" s="11">
        <v>0.115</v>
      </c>
    </row>
    <row r="11" spans="1:17">
      <c r="A11" t="s">
        <v>225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F11" s="11"/>
      <c r="J11" s="11">
        <v>3.73</v>
      </c>
      <c r="K11" s="11">
        <v>0.14699999999999999</v>
      </c>
    </row>
    <row r="12" spans="1:17">
      <c r="A12" t="s">
        <v>225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F12" s="11"/>
      <c r="J12" s="11">
        <v>3.58</v>
      </c>
      <c r="K12" s="11">
        <v>0.157</v>
      </c>
    </row>
    <row r="13" spans="1:17">
      <c r="A13" t="s">
        <v>225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F13" s="11"/>
      <c r="J13" s="11">
        <v>3.61</v>
      </c>
      <c r="K13" s="11">
        <v>0.21299999999999999</v>
      </c>
    </row>
    <row r="14" spans="1:17">
      <c r="A14" t="s">
        <v>225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F14" s="11"/>
      <c r="J14" s="11">
        <v>3.47</v>
      </c>
      <c r="K14" s="11">
        <v>7.1999999999999995E-2</v>
      </c>
    </row>
    <row r="15" spans="1:17">
      <c r="A15" t="s">
        <v>225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F15" s="11"/>
      <c r="J15" s="11">
        <v>2.87</v>
      </c>
      <c r="K15" s="11">
        <v>8.6999999999999994E-2</v>
      </c>
    </row>
    <row r="16" spans="1:17">
      <c r="A16" t="s">
        <v>225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F16" s="11"/>
      <c r="J16" s="11">
        <v>2.13</v>
      </c>
      <c r="K16" s="11">
        <v>0.17599999999999999</v>
      </c>
    </row>
    <row r="17" spans="1:11">
      <c r="A17" t="s">
        <v>225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F17" s="11"/>
      <c r="J17" s="11">
        <v>0.67</v>
      </c>
      <c r="K17" s="11">
        <v>0.22500000000000001</v>
      </c>
    </row>
    <row r="18" spans="1:11">
      <c r="A18" t="s">
        <v>225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/>
      <c r="G18" s="11">
        <v>896</v>
      </c>
      <c r="H18" s="11">
        <v>16.399999999999999</v>
      </c>
      <c r="I18" s="11"/>
      <c r="J18" s="11">
        <v>0.22</v>
      </c>
      <c r="K18" s="11">
        <v>9.2999999999999999E-2</v>
      </c>
    </row>
    <row r="19" spans="1:11">
      <c r="A19" t="s">
        <v>226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F19" s="12"/>
      <c r="J19" s="11">
        <v>0.04</v>
      </c>
      <c r="K19" s="11">
        <v>4.0000000000000001E-3</v>
      </c>
    </row>
    <row r="20" spans="1:11">
      <c r="A20" t="s">
        <v>226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F20" s="11"/>
      <c r="J20" s="11">
        <v>0.23</v>
      </c>
      <c r="K20" s="11">
        <v>4.2999999999999997E-2</v>
      </c>
    </row>
    <row r="21" spans="1:11">
      <c r="A21" t="s">
        <v>226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F21" s="11"/>
      <c r="J21" s="11">
        <v>0.96</v>
      </c>
      <c r="K21" s="11">
        <v>6.2E-2</v>
      </c>
    </row>
    <row r="22" spans="1:11">
      <c r="A22" t="s">
        <v>226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F22" s="11"/>
      <c r="J22" s="11">
        <v>1.66</v>
      </c>
      <c r="K22" s="11">
        <v>0.28100000000000003</v>
      </c>
    </row>
    <row r="23" spans="1:11">
      <c r="A23" t="s">
        <v>226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F23" s="11"/>
      <c r="J23" s="11">
        <v>3.42</v>
      </c>
      <c r="K23" s="11">
        <v>0.27</v>
      </c>
    </row>
    <row r="24" spans="1:11">
      <c r="A24" t="s">
        <v>226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F24" s="11"/>
      <c r="J24" s="11">
        <v>4.24</v>
      </c>
      <c r="K24" s="11">
        <v>0.315</v>
      </c>
    </row>
    <row r="25" spans="1:11">
      <c r="A25" t="s">
        <v>226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F25" s="11"/>
      <c r="J25" s="11">
        <v>4.8</v>
      </c>
      <c r="K25" s="11">
        <v>0.20100000000000001</v>
      </c>
    </row>
    <row r="26" spans="1:11">
      <c r="A26" t="s">
        <v>226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F26" s="11"/>
      <c r="J26" s="11">
        <v>4.58</v>
      </c>
      <c r="K26" s="11">
        <v>0.312</v>
      </c>
    </row>
    <row r="27" spans="1:11">
      <c r="A27" t="s">
        <v>226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F27" s="11"/>
      <c r="J27" s="11">
        <v>4.76</v>
      </c>
      <c r="K27" s="11">
        <v>0.161</v>
      </c>
    </row>
    <row r="28" spans="1:11">
      <c r="A28" t="s">
        <v>226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F28" s="11"/>
      <c r="J28" s="11">
        <v>4.5599999999999996</v>
      </c>
      <c r="K28" s="11">
        <v>0.15</v>
      </c>
    </row>
    <row r="29" spans="1:11">
      <c r="A29" t="s">
        <v>226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F29" s="11"/>
      <c r="J29" s="11">
        <v>4.2699999999999996</v>
      </c>
      <c r="K29" s="11">
        <v>0.36</v>
      </c>
    </row>
    <row r="30" spans="1:11">
      <c r="A30" t="s">
        <v>226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F30" s="11"/>
      <c r="J30" s="11">
        <v>4.54</v>
      </c>
      <c r="K30" s="11">
        <v>0.20100000000000001</v>
      </c>
    </row>
    <row r="31" spans="1:11">
      <c r="A31" t="s">
        <v>226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F31" s="11"/>
      <c r="J31" s="11">
        <v>3.59</v>
      </c>
      <c r="K31" s="11">
        <v>0.16900000000000001</v>
      </c>
    </row>
    <row r="32" spans="1:11">
      <c r="A32" t="s">
        <v>226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F32" s="11"/>
      <c r="J32" s="11">
        <v>2.2000000000000002</v>
      </c>
      <c r="K32" s="11">
        <v>0.16300000000000001</v>
      </c>
    </row>
    <row r="33" spans="1:17">
      <c r="A33" t="s">
        <v>226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F33" s="11"/>
      <c r="J33" s="11">
        <v>1.34</v>
      </c>
      <c r="K33" s="11">
        <v>0.124</v>
      </c>
    </row>
    <row r="34" spans="1:17">
      <c r="A34" t="s">
        <v>226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F34" s="11"/>
      <c r="J34" s="11">
        <v>0.25</v>
      </c>
      <c r="K34" s="11">
        <v>3.5000000000000003E-2</v>
      </c>
    </row>
    <row r="35" spans="1:17">
      <c r="A35" t="s">
        <v>226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/>
      <c r="G35" s="11">
        <v>1153</v>
      </c>
      <c r="H35" s="11">
        <v>40.4</v>
      </c>
      <c r="I35" s="11"/>
      <c r="J35" s="11">
        <v>0</v>
      </c>
      <c r="K35" s="11">
        <v>0</v>
      </c>
    </row>
    <row r="36" spans="1:17">
      <c r="A36" t="s">
        <v>273</v>
      </c>
      <c r="B36" s="15">
        <v>36229</v>
      </c>
      <c r="C36">
        <f>B36-DATE(YEAR(B36),1,1)+1</f>
        <v>69</v>
      </c>
      <c r="D36" s="11">
        <v>2.8466666666666698</v>
      </c>
      <c r="F36" s="11">
        <v>0.113736</v>
      </c>
      <c r="G36" s="11"/>
      <c r="I36" s="11"/>
      <c r="J36" s="11">
        <v>0.06</v>
      </c>
      <c r="L36" s="11">
        <v>1.51</v>
      </c>
      <c r="M36" s="11">
        <v>6.6618222222222204E-2</v>
      </c>
      <c r="N36" s="11"/>
      <c r="O36" s="11"/>
      <c r="P36">
        <v>1.34</v>
      </c>
      <c r="Q36" s="11">
        <v>4.71177777777778E-2</v>
      </c>
    </row>
    <row r="37" spans="1:17">
      <c r="A37" t="s">
        <v>273</v>
      </c>
      <c r="B37" s="15">
        <v>36242</v>
      </c>
      <c r="C37">
        <f t="shared" ref="C37:C100" si="2">B37-DATE(YEAR(B37),1,1)+1</f>
        <v>82</v>
      </c>
      <c r="D37" s="11">
        <v>47.886666666666699</v>
      </c>
      <c r="F37" s="11">
        <v>1.4339791477391599</v>
      </c>
      <c r="G37" s="11"/>
      <c r="I37" s="11"/>
      <c r="J37" s="11">
        <v>0.6</v>
      </c>
      <c r="L37" s="11">
        <v>22.186666666666699</v>
      </c>
      <c r="M37" s="11">
        <v>0.78944760598559705</v>
      </c>
      <c r="N37" s="11"/>
      <c r="O37" s="11"/>
      <c r="P37">
        <v>25.7</v>
      </c>
      <c r="Q37" s="11">
        <v>0.64453154175356497</v>
      </c>
    </row>
    <row r="38" spans="1:17">
      <c r="A38" t="s">
        <v>273</v>
      </c>
      <c r="B38" s="15">
        <v>36257</v>
      </c>
      <c r="C38">
        <f t="shared" si="2"/>
        <v>97</v>
      </c>
      <c r="D38" s="11">
        <v>266.94</v>
      </c>
      <c r="F38" s="11">
        <v>3.91715180285451</v>
      </c>
      <c r="G38" s="11"/>
      <c r="I38" s="11"/>
      <c r="J38" s="11">
        <v>2.27</v>
      </c>
      <c r="L38" s="11">
        <v>108.36</v>
      </c>
      <c r="M38" s="11">
        <v>2.3697891292195998</v>
      </c>
      <c r="N38" s="11"/>
      <c r="O38" s="11"/>
      <c r="P38">
        <v>158.21</v>
      </c>
      <c r="Q38" s="11">
        <v>1.54736267363491</v>
      </c>
    </row>
    <row r="39" spans="1:17">
      <c r="A39" t="s">
        <v>273</v>
      </c>
      <c r="B39" s="15">
        <v>36269</v>
      </c>
      <c r="C39">
        <f t="shared" si="2"/>
        <v>109</v>
      </c>
      <c r="D39" s="11"/>
      <c r="F39" s="11"/>
      <c r="G39" s="11"/>
      <c r="I39" s="11"/>
      <c r="J39" s="11"/>
      <c r="L39" s="11"/>
      <c r="M39" s="11"/>
      <c r="N39" s="11"/>
      <c r="O39" s="11"/>
      <c r="Q39" s="11"/>
    </row>
    <row r="40" spans="1:17">
      <c r="A40" t="s">
        <v>273</v>
      </c>
      <c r="B40" s="15">
        <v>36270</v>
      </c>
      <c r="C40">
        <f t="shared" si="2"/>
        <v>110</v>
      </c>
      <c r="D40" s="11">
        <v>529.67333333333295</v>
      </c>
      <c r="F40" s="11">
        <v>5.2554350743236604</v>
      </c>
      <c r="G40" s="11"/>
      <c r="I40" s="11"/>
      <c r="J40" s="11">
        <v>2.4966666666666701</v>
      </c>
      <c r="L40" s="11">
        <v>132.45333333333301</v>
      </c>
      <c r="M40" s="11">
        <v>2.4724533287497001</v>
      </c>
      <c r="N40" s="11">
        <v>14.0733333333333</v>
      </c>
      <c r="O40" s="11">
        <v>0.13792712116098199</v>
      </c>
      <c r="P40">
        <v>353.196666666667</v>
      </c>
      <c r="Q40" s="11">
        <v>2.067084687574253</v>
      </c>
    </row>
    <row r="41" spans="1:17">
      <c r="A41" t="s">
        <v>273</v>
      </c>
      <c r="B41" s="15">
        <v>36286</v>
      </c>
      <c r="C41">
        <f t="shared" si="2"/>
        <v>126</v>
      </c>
      <c r="D41" s="11">
        <v>792.03333333333296</v>
      </c>
      <c r="F41" s="11">
        <v>5.4214419961753002</v>
      </c>
      <c r="G41" s="11">
        <v>16.393333333333299</v>
      </c>
      <c r="I41" s="11">
        <v>0.54766688888888904</v>
      </c>
      <c r="J41" s="11">
        <v>2.2166666666666699</v>
      </c>
      <c r="L41" s="11">
        <v>122.553333333333</v>
      </c>
      <c r="M41" s="11">
        <v>2.1493612820691999</v>
      </c>
      <c r="N41" s="11">
        <v>31.776666666666699</v>
      </c>
      <c r="O41" s="11">
        <v>0.212899939397141</v>
      </c>
      <c r="P41">
        <v>452.46333333333371</v>
      </c>
      <c r="Q41" s="11">
        <v>1.1944710618096301</v>
      </c>
    </row>
    <row r="42" spans="1:17">
      <c r="A42" t="s">
        <v>273</v>
      </c>
      <c r="B42" s="15">
        <v>36298</v>
      </c>
      <c r="C42">
        <f t="shared" si="2"/>
        <v>138</v>
      </c>
      <c r="D42" s="11">
        <v>846.79666666666697</v>
      </c>
      <c r="F42" s="11">
        <v>5.96442776680255</v>
      </c>
      <c r="G42" s="11">
        <v>99.803333333333299</v>
      </c>
      <c r="I42" s="11">
        <v>1.8170402222222199</v>
      </c>
      <c r="J42" s="11">
        <v>1.86</v>
      </c>
      <c r="L42" s="11">
        <v>104.52</v>
      </c>
      <c r="M42" s="11">
        <v>1.76121489647421</v>
      </c>
      <c r="N42" s="11">
        <v>35.369999999999997</v>
      </c>
      <c r="O42" s="11">
        <v>0.21575297585546299</v>
      </c>
      <c r="P42">
        <v>419.03000000000031</v>
      </c>
      <c r="Q42" s="11">
        <v>0.96674103415597212</v>
      </c>
    </row>
    <row r="43" spans="1:17">
      <c r="A43" t="s">
        <v>273</v>
      </c>
      <c r="B43" s="15">
        <v>36311</v>
      </c>
      <c r="C43">
        <f t="shared" si="2"/>
        <v>151</v>
      </c>
      <c r="D43" s="11">
        <v>966.86666666666702</v>
      </c>
      <c r="F43" s="11">
        <v>6.3795643636208599</v>
      </c>
      <c r="G43" s="11">
        <v>288.35000000000002</v>
      </c>
      <c r="I43" s="11">
        <v>3.2428347777777802</v>
      </c>
      <c r="J43" s="11">
        <v>1.66</v>
      </c>
      <c r="L43" s="11">
        <v>97.253333333333302</v>
      </c>
      <c r="M43" s="11">
        <v>1.4033709367092999</v>
      </c>
      <c r="N43" s="11">
        <v>46.9</v>
      </c>
      <c r="O43" s="11">
        <v>0.31892918946309701</v>
      </c>
      <c r="P43">
        <v>369.65000000000003</v>
      </c>
      <c r="Q43" s="11">
        <v>0.82147430570125324</v>
      </c>
    </row>
    <row r="44" spans="1:17">
      <c r="A44" t="s">
        <v>273</v>
      </c>
      <c r="B44" s="15">
        <v>36327</v>
      </c>
      <c r="C44">
        <f t="shared" si="2"/>
        <v>167</v>
      </c>
      <c r="D44" s="11">
        <v>986.69666666666706</v>
      </c>
      <c r="F44" s="11">
        <v>5.6671346238345199</v>
      </c>
      <c r="G44" s="11">
        <v>372.14666666666699</v>
      </c>
      <c r="I44" s="11">
        <v>3.3516107777777799</v>
      </c>
      <c r="J44" s="11">
        <v>1.04666666666667</v>
      </c>
      <c r="L44" s="11">
        <v>70.16</v>
      </c>
      <c r="M44" s="11">
        <v>0.79655664812252303</v>
      </c>
      <c r="N44" s="11">
        <v>71.376666666666694</v>
      </c>
      <c r="O44" s="11">
        <v>0.38543842751719198</v>
      </c>
      <c r="P44">
        <v>317.91666666666629</v>
      </c>
      <c r="Q44" s="11">
        <v>0.65272693717664088</v>
      </c>
    </row>
    <row r="45" spans="1:17">
      <c r="A45" t="s">
        <v>273</v>
      </c>
      <c r="B45" s="15">
        <v>36330</v>
      </c>
      <c r="C45">
        <f t="shared" si="2"/>
        <v>170</v>
      </c>
      <c r="D45" s="11">
        <v>994.69333333333304</v>
      </c>
      <c r="F45" s="11">
        <v>6.3712897174420497</v>
      </c>
      <c r="G45" s="11">
        <v>460.316666666667</v>
      </c>
      <c r="I45" s="11">
        <v>4.4532827777777797</v>
      </c>
      <c r="J45" s="11"/>
      <c r="L45" s="11"/>
      <c r="M45" s="11"/>
      <c r="N45" s="11">
        <v>100.383333333333</v>
      </c>
      <c r="O45" s="11">
        <v>0.62237193138237101</v>
      </c>
      <c r="P45">
        <v>275.50333333333367</v>
      </c>
      <c r="Q45" s="11">
        <v>0.59826071335065401</v>
      </c>
    </row>
    <row r="46" spans="1:17">
      <c r="A46" t="s">
        <v>272</v>
      </c>
      <c r="B46" s="15">
        <v>36229</v>
      </c>
      <c r="C46">
        <f t="shared" si="2"/>
        <v>69</v>
      </c>
      <c r="D46" s="11">
        <v>3.43333333333333</v>
      </c>
      <c r="F46" s="11">
        <v>0.17103637036442201</v>
      </c>
      <c r="G46" s="11"/>
      <c r="I46" s="11"/>
      <c r="J46" s="11">
        <v>6.6666666666666693E-2</v>
      </c>
      <c r="L46" s="11">
        <v>1.78666666666667</v>
      </c>
      <c r="M46" s="11">
        <v>9.6241037031088897E-2</v>
      </c>
      <c r="N46" s="11"/>
      <c r="O46" s="11"/>
      <c r="P46">
        <v>1.65</v>
      </c>
      <c r="Q46" s="11">
        <v>7.4795333333333297E-2</v>
      </c>
    </row>
    <row r="47" spans="1:17">
      <c r="A47" t="s">
        <v>272</v>
      </c>
      <c r="B47" s="15">
        <v>36242</v>
      </c>
      <c r="C47">
        <f t="shared" si="2"/>
        <v>82</v>
      </c>
      <c r="D47" s="11">
        <v>61.466666666666697</v>
      </c>
      <c r="F47" s="11">
        <v>2.06095492570075</v>
      </c>
      <c r="G47" s="11"/>
      <c r="I47" s="11"/>
      <c r="J47" s="11">
        <v>0.76</v>
      </c>
      <c r="L47" s="11">
        <v>29.69</v>
      </c>
      <c r="M47" s="11">
        <v>1.1273143007766799</v>
      </c>
      <c r="N47" s="11"/>
      <c r="O47" s="11"/>
      <c r="P47">
        <v>31.773333333333301</v>
      </c>
      <c r="Q47" s="11">
        <v>0.93364062492407096</v>
      </c>
    </row>
    <row r="48" spans="1:17">
      <c r="A48" t="s">
        <v>272</v>
      </c>
      <c r="B48" s="15">
        <v>36257</v>
      </c>
      <c r="C48">
        <f t="shared" si="2"/>
        <v>97</v>
      </c>
      <c r="D48" s="11">
        <v>355.81</v>
      </c>
      <c r="F48" s="11">
        <v>7.0148817271755997</v>
      </c>
      <c r="G48" s="11"/>
      <c r="I48" s="11"/>
      <c r="J48" s="11">
        <v>2.73</v>
      </c>
      <c r="L48" s="11">
        <v>140.5</v>
      </c>
      <c r="M48" s="11">
        <v>3.9164496627421701</v>
      </c>
      <c r="N48" s="11">
        <v>1.0533333333333299</v>
      </c>
      <c r="O48" s="11"/>
      <c r="P48">
        <v>214.256666666667</v>
      </c>
      <c r="Q48" s="11">
        <v>3.0984320644334402</v>
      </c>
    </row>
    <row r="49" spans="1:17">
      <c r="A49" t="s">
        <v>272</v>
      </c>
      <c r="B49" s="15">
        <v>36268</v>
      </c>
      <c r="C49">
        <f t="shared" si="2"/>
        <v>108</v>
      </c>
      <c r="D49" s="11"/>
      <c r="F49" s="11"/>
      <c r="G49" s="11"/>
      <c r="I49" s="11"/>
      <c r="J49" s="11"/>
      <c r="L49" s="11"/>
      <c r="M49" s="11"/>
      <c r="N49" s="11"/>
      <c r="O49" s="11"/>
      <c r="Q49" s="11"/>
    </row>
    <row r="50" spans="1:17">
      <c r="A50" t="s">
        <v>272</v>
      </c>
      <c r="B50" s="15">
        <v>36270</v>
      </c>
      <c r="C50">
        <f t="shared" si="2"/>
        <v>110</v>
      </c>
      <c r="D50" s="11">
        <v>671.32333333333304</v>
      </c>
      <c r="F50" s="11">
        <v>8.6862575796149901</v>
      </c>
      <c r="G50" s="11"/>
      <c r="I50" s="11"/>
      <c r="J50" s="11">
        <v>3.1166666666666698</v>
      </c>
      <c r="L50" s="11">
        <v>174.98666666666699</v>
      </c>
      <c r="M50" s="11">
        <v>4.6383206154109997</v>
      </c>
      <c r="N50" s="11">
        <v>8.9866666666666699</v>
      </c>
      <c r="O50" s="11">
        <v>0.11055651927218101</v>
      </c>
      <c r="P50">
        <v>430.08333333333366</v>
      </c>
      <c r="Q50" s="11">
        <v>2.8436770118996622</v>
      </c>
    </row>
    <row r="51" spans="1:17">
      <c r="A51" t="s">
        <v>272</v>
      </c>
      <c r="B51" s="15">
        <v>36286</v>
      </c>
      <c r="C51">
        <f t="shared" si="2"/>
        <v>126</v>
      </c>
      <c r="D51" s="11">
        <v>1080.0899999999999</v>
      </c>
      <c r="F51" s="11">
        <v>10.3783673051667</v>
      </c>
      <c r="G51" s="11">
        <v>33.183333333333302</v>
      </c>
      <c r="I51" s="11">
        <v>1.13674788888889</v>
      </c>
      <c r="J51" s="11">
        <v>3.39333333333333</v>
      </c>
      <c r="L51" s="11">
        <v>190.566666666667</v>
      </c>
      <c r="M51" s="11">
        <v>4.5035600808445801</v>
      </c>
      <c r="N51" s="11">
        <v>17.32</v>
      </c>
      <c r="O51" s="11">
        <v>0.16283344623274201</v>
      </c>
      <c r="P51">
        <v>587.06000000000006</v>
      </c>
      <c r="Q51" s="11">
        <v>2.1815358627256582</v>
      </c>
    </row>
    <row r="52" spans="1:17">
      <c r="A52" t="s">
        <v>272</v>
      </c>
      <c r="B52" s="15">
        <v>36298</v>
      </c>
      <c r="C52">
        <f t="shared" si="2"/>
        <v>138</v>
      </c>
      <c r="D52" s="11">
        <v>1127.0033333333299</v>
      </c>
      <c r="F52" s="11">
        <v>10.076720781846999</v>
      </c>
      <c r="G52" s="11">
        <v>195.11</v>
      </c>
      <c r="I52" s="11">
        <v>3.4084205555555598</v>
      </c>
      <c r="J52" s="11">
        <v>2.83666666666667</v>
      </c>
      <c r="L52" s="11">
        <v>157.42666666666699</v>
      </c>
      <c r="M52" s="11">
        <v>3.58285128204647</v>
      </c>
      <c r="N52" s="11">
        <v>19.510000000000002</v>
      </c>
      <c r="O52" s="11">
        <v>0.17558262863201299</v>
      </c>
      <c r="P52">
        <v>504.18000000000035</v>
      </c>
      <c r="Q52" s="11">
        <v>1.5055149789648141</v>
      </c>
    </row>
    <row r="53" spans="1:17">
      <c r="A53" t="s">
        <v>272</v>
      </c>
      <c r="B53" s="15">
        <v>36311</v>
      </c>
      <c r="C53">
        <f t="shared" si="2"/>
        <v>151</v>
      </c>
      <c r="D53" s="11">
        <v>1147.8900000000001</v>
      </c>
      <c r="F53" s="11">
        <v>9.2712126272794695</v>
      </c>
      <c r="G53" s="11">
        <v>383.13</v>
      </c>
      <c r="I53" s="11">
        <v>4.5512231111111099</v>
      </c>
      <c r="J53" s="11">
        <v>2.06</v>
      </c>
      <c r="L53" s="11">
        <v>119.56</v>
      </c>
      <c r="M53" s="11">
        <v>2.31230088921451</v>
      </c>
      <c r="N53" s="11">
        <v>45.646666666666697</v>
      </c>
      <c r="O53" s="11">
        <v>0.43365346435056501</v>
      </c>
      <c r="P53">
        <v>404.74333333333328</v>
      </c>
      <c r="Q53" s="11">
        <v>1.194832680914087</v>
      </c>
    </row>
    <row r="54" spans="1:17">
      <c r="A54" t="s">
        <v>272</v>
      </c>
      <c r="B54" s="15">
        <v>36325</v>
      </c>
      <c r="C54">
        <f t="shared" si="2"/>
        <v>165</v>
      </c>
      <c r="D54" s="11">
        <v>1358.58666666667</v>
      </c>
      <c r="F54" s="11">
        <v>9.9227806965088305</v>
      </c>
      <c r="G54" s="11">
        <v>605.22</v>
      </c>
      <c r="I54" s="11">
        <v>6.1318718888888899</v>
      </c>
      <c r="J54" s="11">
        <v>1.59</v>
      </c>
      <c r="L54" s="11">
        <v>103.97</v>
      </c>
      <c r="M54" s="11">
        <v>1.57103148070237</v>
      </c>
      <c r="N54" s="11">
        <v>67.739999999999995</v>
      </c>
      <c r="O54" s="11">
        <v>0.58252805035182498</v>
      </c>
      <c r="P54">
        <v>371.21999999999969</v>
      </c>
      <c r="Q54" s="11">
        <v>1.0481161267834704</v>
      </c>
    </row>
    <row r="55" spans="1:17">
      <c r="A55" t="s">
        <v>272</v>
      </c>
      <c r="B55" s="15">
        <v>36328</v>
      </c>
      <c r="C55">
        <f t="shared" si="2"/>
        <v>168</v>
      </c>
      <c r="D55" s="11">
        <v>1154.4066666666699</v>
      </c>
      <c r="F55" s="11">
        <v>8.2643053631474199</v>
      </c>
      <c r="G55" s="11">
        <v>607.91999999999996</v>
      </c>
      <c r="I55" s="11">
        <v>6.2525372888888899</v>
      </c>
      <c r="J55" s="11"/>
      <c r="L55" s="11"/>
      <c r="M55" s="11"/>
      <c r="N55" s="11">
        <v>104.17333333333301</v>
      </c>
      <c r="O55" s="11">
        <v>0.79172558605957899</v>
      </c>
      <c r="P55">
        <v>267.33</v>
      </c>
      <c r="Q55" s="11">
        <v>0.6425918665868855</v>
      </c>
    </row>
    <row r="56" spans="1:17">
      <c r="A56" t="s">
        <v>274</v>
      </c>
      <c r="B56" s="15">
        <v>36229</v>
      </c>
      <c r="C56">
        <f t="shared" si="2"/>
        <v>69</v>
      </c>
      <c r="D56" s="11">
        <v>3.5266666666666699</v>
      </c>
      <c r="F56" s="11">
        <v>0.17618311111111101</v>
      </c>
      <c r="G56" s="11"/>
      <c r="I56" s="11"/>
      <c r="J56" s="11">
        <v>7.3333333333333306E-2</v>
      </c>
      <c r="L56" s="11">
        <v>1.9066666666666701</v>
      </c>
      <c r="M56" s="11">
        <v>0.102764888888889</v>
      </c>
      <c r="N56" s="11"/>
      <c r="O56" s="11"/>
      <c r="P56">
        <v>1.62333333333333</v>
      </c>
      <c r="Q56" s="11">
        <v>7.3418222222222204E-2</v>
      </c>
    </row>
    <row r="57" spans="1:17">
      <c r="A57" t="s">
        <v>274</v>
      </c>
      <c r="B57" s="15">
        <v>36242</v>
      </c>
      <c r="C57">
        <f t="shared" si="2"/>
        <v>82</v>
      </c>
      <c r="D57" s="11">
        <v>67.753333333333302</v>
      </c>
      <c r="F57" s="11">
        <v>2.3078178112134702</v>
      </c>
      <c r="G57" s="11"/>
      <c r="I57" s="11"/>
      <c r="J57" s="11">
        <v>0.81333333333333302</v>
      </c>
      <c r="L57" s="11">
        <v>32.463333333333303</v>
      </c>
      <c r="M57" s="11">
        <v>1.23611562368771</v>
      </c>
      <c r="N57" s="11"/>
      <c r="O57" s="11"/>
      <c r="P57">
        <v>35.29</v>
      </c>
      <c r="Q57" s="11">
        <v>1.07170218752576</v>
      </c>
    </row>
    <row r="58" spans="1:17">
      <c r="A58" t="s">
        <v>274</v>
      </c>
      <c r="B58" s="15">
        <v>36257</v>
      </c>
      <c r="C58">
        <f t="shared" si="2"/>
        <v>97</v>
      </c>
      <c r="D58" s="11">
        <v>364.99666666666701</v>
      </c>
      <c r="F58" s="11">
        <v>8.4906827254510304</v>
      </c>
      <c r="G58" s="11"/>
      <c r="I58" s="11"/>
      <c r="J58" s="11">
        <v>2.71</v>
      </c>
      <c r="L58" s="11">
        <v>142.696666666667</v>
      </c>
      <c r="M58" s="11">
        <v>4.3460208691464697</v>
      </c>
      <c r="N58" s="11">
        <v>0.353333333333333</v>
      </c>
      <c r="O58" s="11"/>
      <c r="P58">
        <v>221.946666666667</v>
      </c>
      <c r="Q58" s="11">
        <v>4.1446618563045599</v>
      </c>
    </row>
    <row r="59" spans="1:17">
      <c r="A59" t="s">
        <v>274</v>
      </c>
      <c r="B59" s="15">
        <v>36268</v>
      </c>
      <c r="C59">
        <f t="shared" si="2"/>
        <v>108</v>
      </c>
      <c r="D59" s="11"/>
      <c r="F59" s="11"/>
      <c r="G59" s="11"/>
      <c r="I59" s="11"/>
      <c r="J59" s="11"/>
      <c r="L59" s="11"/>
      <c r="M59" s="11"/>
      <c r="N59" s="11"/>
      <c r="O59" s="11"/>
      <c r="Q59" s="11"/>
    </row>
    <row r="60" spans="1:17">
      <c r="A60" t="s">
        <v>274</v>
      </c>
      <c r="B60" s="15">
        <v>36270</v>
      </c>
      <c r="C60">
        <f t="shared" si="2"/>
        <v>110</v>
      </c>
      <c r="D60" s="11">
        <v>725.25333333333299</v>
      </c>
      <c r="F60" s="11">
        <v>12.4879012024142</v>
      </c>
      <c r="G60" s="11"/>
      <c r="I60" s="11"/>
      <c r="J60" s="11">
        <v>3.6</v>
      </c>
      <c r="L60" s="11">
        <v>202.13</v>
      </c>
      <c r="M60" s="11">
        <v>6.2877990167782496</v>
      </c>
      <c r="N60" s="11">
        <v>4.07</v>
      </c>
      <c r="O60" s="11">
        <v>5.3711508125873997E-2</v>
      </c>
      <c r="P60">
        <v>439.22999999999973</v>
      </c>
      <c r="Q60" s="11">
        <v>4.2704525147541732</v>
      </c>
    </row>
    <row r="61" spans="1:17">
      <c r="A61" t="s">
        <v>274</v>
      </c>
      <c r="B61" s="15">
        <v>36286</v>
      </c>
      <c r="C61">
        <f t="shared" si="2"/>
        <v>126</v>
      </c>
      <c r="D61" s="11">
        <v>1205.72</v>
      </c>
      <c r="F61" s="11">
        <v>15.4279223641139</v>
      </c>
      <c r="G61" s="11">
        <v>45.84</v>
      </c>
      <c r="I61" s="11">
        <v>1.5998451111111101</v>
      </c>
      <c r="J61" s="11">
        <v>3.9266666666666699</v>
      </c>
      <c r="L61" s="11">
        <v>225.85333333333301</v>
      </c>
      <c r="M61" s="11">
        <v>6.3755724171297503</v>
      </c>
      <c r="N61" s="11">
        <v>3.78</v>
      </c>
      <c r="O61" s="11">
        <v>6.01223027121357E-2</v>
      </c>
      <c r="P61">
        <v>615.25666666666632</v>
      </c>
      <c r="Q61" s="11">
        <v>3.7384590593830249</v>
      </c>
    </row>
    <row r="62" spans="1:17">
      <c r="A62" t="s">
        <v>274</v>
      </c>
      <c r="B62" s="15">
        <v>36298</v>
      </c>
      <c r="C62">
        <f t="shared" si="2"/>
        <v>138</v>
      </c>
      <c r="D62" s="11">
        <v>1156.5433333333301</v>
      </c>
      <c r="F62" s="11">
        <v>14.083462634401201</v>
      </c>
      <c r="G62" s="11">
        <v>215.4</v>
      </c>
      <c r="I62" s="11">
        <v>4.3439445555555496</v>
      </c>
      <c r="J62" s="11">
        <v>3.10666666666667</v>
      </c>
      <c r="L62" s="11">
        <v>175.98</v>
      </c>
      <c r="M62" s="11">
        <v>4.9863380816295297</v>
      </c>
      <c r="N62" s="11">
        <v>6.0233333333333299</v>
      </c>
      <c r="O62" s="11">
        <v>9.8824548312331006E-2</v>
      </c>
      <c r="P62">
        <v>475.15666666666635</v>
      </c>
      <c r="Q62" s="11">
        <v>2.7516707760621819</v>
      </c>
    </row>
    <row r="63" spans="1:17">
      <c r="A63" t="s">
        <v>274</v>
      </c>
      <c r="B63" s="15">
        <v>36311</v>
      </c>
      <c r="C63">
        <f t="shared" si="2"/>
        <v>151</v>
      </c>
      <c r="D63" s="11">
        <v>1395.43</v>
      </c>
      <c r="F63" s="11">
        <v>15.7338350929304</v>
      </c>
      <c r="G63" s="11">
        <v>531.51666666666699</v>
      </c>
      <c r="I63" s="11">
        <v>7.6686686666666697</v>
      </c>
      <c r="J63" s="11">
        <v>3.10666666666667</v>
      </c>
      <c r="L63" s="11">
        <v>178.89666666666699</v>
      </c>
      <c r="M63" s="11">
        <v>4.6645542456498701</v>
      </c>
      <c r="N63" s="11">
        <v>9.93333333333333</v>
      </c>
      <c r="O63" s="11">
        <v>0.160914298541253</v>
      </c>
      <c r="P63">
        <v>428.17333333333329</v>
      </c>
      <c r="Q63" s="11">
        <v>2.3508392279304351</v>
      </c>
    </row>
    <row r="64" spans="1:17">
      <c r="A64" t="s">
        <v>274</v>
      </c>
      <c r="B64" s="15">
        <v>36327</v>
      </c>
      <c r="C64">
        <f t="shared" si="2"/>
        <v>167</v>
      </c>
      <c r="D64" s="11">
        <v>1586.03</v>
      </c>
      <c r="F64" s="11">
        <v>16.690686953563901</v>
      </c>
      <c r="G64" s="11">
        <v>729.87</v>
      </c>
      <c r="I64" s="11">
        <v>9.2252131111111098</v>
      </c>
      <c r="J64" s="11">
        <v>2.64</v>
      </c>
      <c r="L64" s="11">
        <v>169.10333333333301</v>
      </c>
      <c r="M64" s="11">
        <v>3.7155836252424099</v>
      </c>
      <c r="N64" s="11">
        <v>21.13</v>
      </c>
      <c r="O64" s="11">
        <v>0.31486251041607799</v>
      </c>
      <c r="P64">
        <v>388.29666666666697</v>
      </c>
      <c r="Q64" s="11">
        <v>1.9635983507154309</v>
      </c>
    </row>
    <row r="65" spans="1:17">
      <c r="A65" t="s">
        <v>274</v>
      </c>
      <c r="B65" s="15">
        <v>36333</v>
      </c>
      <c r="C65">
        <f t="shared" si="2"/>
        <v>173</v>
      </c>
      <c r="D65" s="11">
        <v>1647.7833333333299</v>
      </c>
      <c r="F65" s="11">
        <v>16.1027934407843</v>
      </c>
      <c r="G65" s="11">
        <v>852.64</v>
      </c>
      <c r="I65" s="11">
        <v>11.327573477777801</v>
      </c>
      <c r="J65" s="11">
        <v>0.33</v>
      </c>
      <c r="L65" s="11">
        <v>30.686666666666699</v>
      </c>
      <c r="M65" s="11">
        <v>0.41728173916664901</v>
      </c>
      <c r="N65" s="11">
        <v>125.926666666667</v>
      </c>
      <c r="O65" s="11">
        <v>1.54888078936894</v>
      </c>
      <c r="P65">
        <v>405.15666666666669</v>
      </c>
      <c r="Q65" s="11">
        <v>1.8522113315686277</v>
      </c>
    </row>
    <row r="66" spans="1:17">
      <c r="A66" t="s">
        <v>275</v>
      </c>
      <c r="B66" s="15">
        <v>36440</v>
      </c>
      <c r="C66">
        <f t="shared" si="2"/>
        <v>280</v>
      </c>
      <c r="D66" s="11">
        <v>0.913333333333333</v>
      </c>
      <c r="F66" s="11">
        <v>2.2039044444444399E-2</v>
      </c>
      <c r="G66" s="11"/>
      <c r="I66" s="11"/>
      <c r="J66" s="11">
        <v>1.3333333333333299E-2</v>
      </c>
      <c r="L66" s="11">
        <v>0.43666666666666698</v>
      </c>
      <c r="M66" s="11">
        <v>1.34204444444444E-2</v>
      </c>
      <c r="N66" s="11"/>
      <c r="O66" s="11"/>
      <c r="P66">
        <v>0.47666666666666702</v>
      </c>
      <c r="Q66" s="11">
        <v>8.6186000000000006E-3</v>
      </c>
    </row>
    <row r="67" spans="1:17">
      <c r="A67" t="s">
        <v>275</v>
      </c>
      <c r="B67" s="15">
        <v>36452</v>
      </c>
      <c r="C67">
        <f t="shared" si="2"/>
        <v>292</v>
      </c>
      <c r="D67" s="11">
        <v>2.59</v>
      </c>
      <c r="F67" s="11">
        <v>9.9989037948873302E-2</v>
      </c>
      <c r="G67" s="11"/>
      <c r="I67" s="11"/>
      <c r="J67" s="11">
        <v>9.3333333333333296E-2</v>
      </c>
      <c r="L67" s="11">
        <v>1.7833333333333301</v>
      </c>
      <c r="M67" s="11">
        <v>7.2843808637015603E-2</v>
      </c>
      <c r="N67" s="11"/>
      <c r="O67" s="11"/>
      <c r="P67">
        <v>0.80333333333333301</v>
      </c>
      <c r="Q67" s="11">
        <v>2.7145229311857699E-2</v>
      </c>
    </row>
    <row r="68" spans="1:17">
      <c r="A68" t="s">
        <v>275</v>
      </c>
      <c r="B68" s="15">
        <v>36467</v>
      </c>
      <c r="C68">
        <f t="shared" si="2"/>
        <v>307</v>
      </c>
      <c r="D68" s="11">
        <v>76.026666666666699</v>
      </c>
      <c r="F68" s="11">
        <v>1.6450189849852599</v>
      </c>
      <c r="G68" s="11"/>
      <c r="I68" s="11"/>
      <c r="J68" s="11">
        <v>0.81333333333333302</v>
      </c>
      <c r="L68" s="11">
        <v>33.590000000000003</v>
      </c>
      <c r="M68" s="11">
        <v>0.94808839089672003</v>
      </c>
      <c r="N68" s="11"/>
      <c r="O68" s="11"/>
      <c r="P68">
        <v>42.43</v>
      </c>
      <c r="Q68" s="11">
        <v>0.69693059408853597</v>
      </c>
    </row>
    <row r="69" spans="1:17">
      <c r="A69" t="s">
        <v>275</v>
      </c>
      <c r="B69" s="15">
        <v>36480</v>
      </c>
      <c r="C69">
        <f t="shared" si="2"/>
        <v>320</v>
      </c>
      <c r="D69" s="11">
        <v>213.61666666666699</v>
      </c>
      <c r="F69" s="11">
        <v>2.04707023822009</v>
      </c>
      <c r="G69" s="11"/>
      <c r="I69" s="11"/>
      <c r="J69" s="11">
        <v>1.43333333333333</v>
      </c>
      <c r="L69" s="11">
        <v>67.5</v>
      </c>
      <c r="M69" s="11">
        <v>0.97851773078479898</v>
      </c>
      <c r="N69" s="11">
        <v>44.4433333333333</v>
      </c>
      <c r="O69" s="11">
        <v>0.355565054759931</v>
      </c>
      <c r="P69">
        <v>99.913333333333298</v>
      </c>
      <c r="Q69" s="11">
        <v>0.7129874526753639</v>
      </c>
    </row>
    <row r="70" spans="1:17">
      <c r="A70" t="s">
        <v>275</v>
      </c>
      <c r="B70" s="15">
        <v>36494</v>
      </c>
      <c r="C70">
        <f t="shared" si="2"/>
        <v>334</v>
      </c>
      <c r="D70" s="11">
        <v>384.75333333333299</v>
      </c>
      <c r="F70" s="11">
        <v>2.4190206527311799</v>
      </c>
      <c r="G70" s="11"/>
      <c r="I70" s="11"/>
      <c r="J70" s="11">
        <v>1.66333333333333</v>
      </c>
      <c r="L70" s="11">
        <v>90.0566666666667</v>
      </c>
      <c r="M70" s="11">
        <v>0.99117041500803804</v>
      </c>
      <c r="N70" s="11">
        <v>57.526666666666699</v>
      </c>
      <c r="O70" s="11">
        <v>0.27614381631896401</v>
      </c>
      <c r="P70">
        <v>227.43333333333328</v>
      </c>
      <c r="Q70" s="11">
        <v>0.97748140956729701</v>
      </c>
    </row>
    <row r="71" spans="1:17">
      <c r="A71" t="s">
        <v>275</v>
      </c>
      <c r="B71" s="15">
        <v>36496</v>
      </c>
      <c r="C71">
        <f t="shared" si="2"/>
        <v>336</v>
      </c>
      <c r="D71" s="11"/>
      <c r="F71" s="11"/>
      <c r="G71" s="11"/>
      <c r="I71" s="11"/>
      <c r="J71" s="11"/>
      <c r="L71" s="11"/>
      <c r="M71" s="11"/>
      <c r="N71" s="11"/>
      <c r="O71" s="11"/>
      <c r="Q71" s="11"/>
    </row>
    <row r="72" spans="1:17">
      <c r="A72" t="s">
        <v>275</v>
      </c>
      <c r="B72" s="15">
        <v>36508</v>
      </c>
      <c r="C72">
        <f t="shared" si="2"/>
        <v>348</v>
      </c>
      <c r="D72" s="11">
        <v>557.14</v>
      </c>
      <c r="F72" s="11">
        <v>2.5458272900016099</v>
      </c>
      <c r="G72" s="11">
        <v>19.626666666666701</v>
      </c>
      <c r="I72" s="11">
        <v>0.44428208888888898</v>
      </c>
      <c r="J72" s="11">
        <v>1.1966666666666701</v>
      </c>
      <c r="L72" s="11">
        <v>67.9166666666667</v>
      </c>
      <c r="M72" s="11">
        <v>0.61237734735610005</v>
      </c>
      <c r="N72" s="11">
        <v>90.773333333333298</v>
      </c>
      <c r="O72" s="11">
        <v>0.38124884859448099</v>
      </c>
      <c r="P72">
        <v>308.14000000000004</v>
      </c>
      <c r="Q72" s="11">
        <v>0.56365120113557776</v>
      </c>
    </row>
    <row r="73" spans="1:17">
      <c r="A73" t="s">
        <v>275</v>
      </c>
      <c r="B73" s="15">
        <v>36529</v>
      </c>
      <c r="C73">
        <f t="shared" si="2"/>
        <v>4</v>
      </c>
      <c r="D73" s="11">
        <v>611.27666666666698</v>
      </c>
      <c r="F73" s="11">
        <v>2.8636756546981599</v>
      </c>
      <c r="G73" s="11">
        <v>161.04333333333301</v>
      </c>
      <c r="I73" s="11">
        <v>1.4429899555555601</v>
      </c>
      <c r="J73" s="11">
        <v>0.93333333333333302</v>
      </c>
      <c r="L73" s="11">
        <v>55.826666666666704</v>
      </c>
      <c r="M73" s="11">
        <v>0.51367355725332298</v>
      </c>
      <c r="N73" s="11">
        <v>87.31</v>
      </c>
      <c r="O73" s="11">
        <v>0.261941128127122</v>
      </c>
      <c r="P73">
        <v>230.60333333333301</v>
      </c>
      <c r="Q73" s="11">
        <v>0.38501757445694462</v>
      </c>
    </row>
    <row r="74" spans="1:17">
      <c r="A74" t="s">
        <v>275</v>
      </c>
      <c r="B74" s="15">
        <v>36540</v>
      </c>
      <c r="C74">
        <f t="shared" si="2"/>
        <v>15</v>
      </c>
      <c r="D74" s="11"/>
      <c r="F74" s="11"/>
      <c r="G74" s="11"/>
      <c r="I74" s="11"/>
      <c r="J74" s="11"/>
      <c r="L74" s="11"/>
      <c r="M74" s="11"/>
      <c r="N74" s="11"/>
      <c r="O74" s="11"/>
      <c r="Q74" s="11"/>
    </row>
    <row r="75" spans="1:17">
      <c r="A75" t="s">
        <v>275</v>
      </c>
      <c r="B75" s="15">
        <v>36541</v>
      </c>
      <c r="C75">
        <f t="shared" si="2"/>
        <v>16</v>
      </c>
      <c r="D75" s="11">
        <v>643.71666666666704</v>
      </c>
      <c r="F75" s="11">
        <v>3.0606536534458701</v>
      </c>
      <c r="G75" s="11">
        <v>221.90333333333299</v>
      </c>
      <c r="I75" s="11">
        <v>1.85607573333333</v>
      </c>
      <c r="J75" s="11">
        <v>0.66</v>
      </c>
      <c r="L75" s="11">
        <v>41.9</v>
      </c>
      <c r="M75" s="11">
        <v>0.32074967623834399</v>
      </c>
      <c r="N75" s="11">
        <v>113.85</v>
      </c>
      <c r="O75" s="11">
        <v>0.34155158979265199</v>
      </c>
      <c r="P75">
        <v>194.00666666666666</v>
      </c>
      <c r="Q75" s="11">
        <v>0.34050614430186793</v>
      </c>
    </row>
    <row r="76" spans="1:17">
      <c r="A76" t="s">
        <v>275</v>
      </c>
      <c r="B76" s="15">
        <v>36543</v>
      </c>
      <c r="C76">
        <f t="shared" si="2"/>
        <v>18</v>
      </c>
      <c r="D76" s="11">
        <v>540.46333333333303</v>
      </c>
      <c r="F76" s="11">
        <v>2.9374803792508302</v>
      </c>
      <c r="G76" s="11">
        <v>209.61666666666699</v>
      </c>
      <c r="I76" s="11">
        <v>1.8636358555555601</v>
      </c>
      <c r="J76" s="11"/>
      <c r="L76" s="11"/>
      <c r="M76" s="11"/>
      <c r="N76" s="11">
        <v>81.42</v>
      </c>
      <c r="O76" s="11">
        <v>0.35824070598236502</v>
      </c>
      <c r="P76">
        <v>191.07333333333366</v>
      </c>
      <c r="Q76" s="11">
        <v>0.50552257111758914</v>
      </c>
    </row>
    <row r="77" spans="1:17">
      <c r="A77" t="s">
        <v>276</v>
      </c>
      <c r="B77" s="15">
        <v>36440</v>
      </c>
      <c r="C77">
        <f t="shared" si="2"/>
        <v>280</v>
      </c>
      <c r="D77" s="11">
        <v>2.4833333333333298</v>
      </c>
      <c r="F77" s="11">
        <v>0.112474666666667</v>
      </c>
      <c r="G77" s="11"/>
      <c r="I77" s="11"/>
      <c r="J77" s="11">
        <v>3.6666666666666702E-2</v>
      </c>
      <c r="L77" s="11">
        <v>1.24</v>
      </c>
      <c r="M77" s="11">
        <v>6.4288866666666694E-2</v>
      </c>
      <c r="N77" s="11"/>
      <c r="O77" s="11"/>
      <c r="P77">
        <v>1.2433333333333301</v>
      </c>
      <c r="Q77" s="11">
        <v>4.8185800000000001E-2</v>
      </c>
    </row>
    <row r="78" spans="1:17">
      <c r="A78" t="s">
        <v>276</v>
      </c>
      <c r="B78" s="15">
        <v>36452</v>
      </c>
      <c r="C78">
        <f t="shared" si="2"/>
        <v>292</v>
      </c>
      <c r="D78" s="11">
        <v>27.5766666666667</v>
      </c>
      <c r="F78" s="11">
        <v>1.17269853408616</v>
      </c>
      <c r="G78" s="11"/>
      <c r="I78" s="11"/>
      <c r="J78" s="11">
        <v>0.42666666666666703</v>
      </c>
      <c r="L78" s="11">
        <v>14.2466666666667</v>
      </c>
      <c r="M78" s="11">
        <v>0.63311263882137903</v>
      </c>
      <c r="N78" s="11"/>
      <c r="O78" s="11"/>
      <c r="P78">
        <v>13.3233333333333</v>
      </c>
      <c r="Q78" s="11">
        <v>0.53958589526478296</v>
      </c>
    </row>
    <row r="79" spans="1:17">
      <c r="A79" t="s">
        <v>276</v>
      </c>
      <c r="B79" s="15">
        <v>36467</v>
      </c>
      <c r="C79">
        <f t="shared" si="2"/>
        <v>307</v>
      </c>
      <c r="D79" s="11">
        <v>207.3</v>
      </c>
      <c r="F79" s="11">
        <v>4.6141225666625303</v>
      </c>
      <c r="G79" s="11"/>
      <c r="I79" s="11"/>
      <c r="J79" s="11">
        <v>1.9166666666666701</v>
      </c>
      <c r="L79" s="11">
        <v>87.663333333333298</v>
      </c>
      <c r="M79" s="11">
        <v>2.652055411893</v>
      </c>
      <c r="N79" s="11"/>
      <c r="O79" s="11"/>
      <c r="P79">
        <v>119.636666666667</v>
      </c>
      <c r="Q79" s="11">
        <v>1.9620671547695201</v>
      </c>
    </row>
    <row r="80" spans="1:17">
      <c r="A80" t="s">
        <v>276</v>
      </c>
      <c r="B80" s="15">
        <v>36480</v>
      </c>
      <c r="C80">
        <f t="shared" si="2"/>
        <v>320</v>
      </c>
      <c r="D80" s="11">
        <v>568.88</v>
      </c>
      <c r="F80" s="11">
        <v>5.7600494253715402</v>
      </c>
      <c r="G80" s="11"/>
      <c r="I80" s="11"/>
      <c r="J80" s="11">
        <v>3.04</v>
      </c>
      <c r="L80" s="11">
        <v>159.68666666666701</v>
      </c>
      <c r="M80" s="11">
        <v>3.0391202160799899</v>
      </c>
      <c r="N80" s="11">
        <v>44.5966666666667</v>
      </c>
      <c r="O80" s="11">
        <v>0.36122191710840501</v>
      </c>
      <c r="P80">
        <v>360.43000000000029</v>
      </c>
      <c r="Q80" s="11">
        <v>2.2875506619591959</v>
      </c>
    </row>
    <row r="81" spans="1:17">
      <c r="A81" t="s">
        <v>276</v>
      </c>
      <c r="B81" s="15">
        <v>36487</v>
      </c>
      <c r="C81">
        <f t="shared" si="2"/>
        <v>327</v>
      </c>
      <c r="D81" s="11"/>
      <c r="F81" s="11"/>
      <c r="G81" s="11"/>
      <c r="I81" s="11"/>
      <c r="J81" s="11"/>
      <c r="L81" s="11"/>
      <c r="M81" s="11"/>
      <c r="N81" s="11"/>
      <c r="O81" s="11"/>
      <c r="Q81" s="11"/>
    </row>
    <row r="82" spans="1:17">
      <c r="A82" t="s">
        <v>276</v>
      </c>
      <c r="B82" s="15">
        <v>36494</v>
      </c>
      <c r="C82">
        <f t="shared" si="2"/>
        <v>334</v>
      </c>
      <c r="D82" s="11">
        <v>1108.2433333333299</v>
      </c>
      <c r="F82" s="11">
        <v>6.9739302614077197</v>
      </c>
      <c r="G82" s="11"/>
      <c r="I82" s="11"/>
      <c r="J82" s="11">
        <v>2.6733333333333298</v>
      </c>
      <c r="L82" s="11">
        <v>166.226666666667</v>
      </c>
      <c r="M82" s="11">
        <v>2.4703010178436902</v>
      </c>
      <c r="N82" s="11">
        <v>91.04</v>
      </c>
      <c r="O82" s="11">
        <v>0.53711603892187099</v>
      </c>
      <c r="P82">
        <v>667.72666666666635</v>
      </c>
      <c r="Q82" s="11">
        <v>1.529226437034739</v>
      </c>
    </row>
    <row r="83" spans="1:17">
      <c r="A83" t="s">
        <v>276</v>
      </c>
      <c r="B83" s="15">
        <v>36508</v>
      </c>
      <c r="C83">
        <f t="shared" si="2"/>
        <v>348</v>
      </c>
      <c r="D83" s="11">
        <v>1298.39333333333</v>
      </c>
      <c r="F83" s="11">
        <v>6.6696372132528303</v>
      </c>
      <c r="G83" s="11">
        <v>191.63333333333301</v>
      </c>
      <c r="I83" s="11">
        <v>2.5078222222222202</v>
      </c>
      <c r="J83" s="11">
        <v>2.06666666666667</v>
      </c>
      <c r="L83" s="11">
        <v>123.42</v>
      </c>
      <c r="M83" s="11">
        <v>1.3722201054762</v>
      </c>
      <c r="N83" s="11">
        <v>116.75</v>
      </c>
      <c r="O83" s="11">
        <v>0.61877286597258596</v>
      </c>
      <c r="P83">
        <v>644.11000000000035</v>
      </c>
      <c r="Q83" s="11">
        <v>1.2141561413916013</v>
      </c>
    </row>
    <row r="84" spans="1:17">
      <c r="A84" t="s">
        <v>276</v>
      </c>
      <c r="B84" s="15">
        <v>36520</v>
      </c>
      <c r="C84">
        <f t="shared" si="2"/>
        <v>360</v>
      </c>
      <c r="D84" s="11">
        <v>1340.53666666667</v>
      </c>
      <c r="F84" s="11">
        <v>6.2779001705453501</v>
      </c>
      <c r="G84" s="11">
        <v>486.04</v>
      </c>
      <c r="I84" s="11">
        <v>3.7364572888888898</v>
      </c>
      <c r="J84" s="11">
        <v>1.2166666666666699</v>
      </c>
      <c r="L84" s="11">
        <v>77.680000000000007</v>
      </c>
      <c r="M84" s="11">
        <v>0.62113780871844804</v>
      </c>
      <c r="N84" s="11">
        <v>132.02666666666701</v>
      </c>
      <c r="O84" s="11">
        <v>0.52811462794467701</v>
      </c>
      <c r="P84">
        <v>480.566666666667</v>
      </c>
      <c r="Q84" s="11">
        <v>0.93237643602185027</v>
      </c>
    </row>
    <row r="85" spans="1:17">
      <c r="A85" t="s">
        <v>276</v>
      </c>
      <c r="B85" s="15">
        <v>36522</v>
      </c>
      <c r="C85">
        <f t="shared" si="2"/>
        <v>362</v>
      </c>
      <c r="D85" s="11"/>
      <c r="F85" s="11"/>
      <c r="G85" s="11"/>
      <c r="I85" s="11"/>
      <c r="J85" s="11"/>
      <c r="L85" s="11"/>
      <c r="M85" s="11"/>
      <c r="N85" s="11"/>
      <c r="O85" s="11"/>
      <c r="Q85" s="11"/>
    </row>
    <row r="86" spans="1:17">
      <c r="A86" t="s">
        <v>276</v>
      </c>
      <c r="B86" s="15">
        <v>36523</v>
      </c>
      <c r="C86">
        <f t="shared" si="2"/>
        <v>363</v>
      </c>
      <c r="D86" s="11">
        <v>1328.7233333333299</v>
      </c>
      <c r="F86" s="11">
        <v>6.5305437967848299</v>
      </c>
      <c r="G86" s="11">
        <v>513.89333333333298</v>
      </c>
      <c r="I86" s="11">
        <v>4.28581701111111</v>
      </c>
      <c r="J86" s="11"/>
      <c r="L86" s="11"/>
      <c r="M86" s="11"/>
      <c r="N86" s="11">
        <v>161.34333333333299</v>
      </c>
      <c r="O86" s="11">
        <v>0.62923629442782203</v>
      </c>
      <c r="P86">
        <v>459.80999999999972</v>
      </c>
      <c r="Q86" s="11">
        <v>0.91823996787469686</v>
      </c>
    </row>
    <row r="87" spans="1:17">
      <c r="A87" t="s">
        <v>277</v>
      </c>
      <c r="B87" s="15">
        <v>36440</v>
      </c>
      <c r="C87">
        <f t="shared" si="2"/>
        <v>280</v>
      </c>
      <c r="D87" s="11">
        <v>2.64</v>
      </c>
      <c r="F87" s="11">
        <v>0.11737286666666701</v>
      </c>
      <c r="G87" s="11"/>
      <c r="I87" s="11"/>
      <c r="J87" s="11">
        <v>0.04</v>
      </c>
      <c r="L87" s="11">
        <v>1.23</v>
      </c>
      <c r="M87" s="11">
        <v>6.3721755555555606E-2</v>
      </c>
      <c r="N87" s="11"/>
      <c r="O87" s="11"/>
      <c r="P87">
        <v>1.41</v>
      </c>
      <c r="Q87" s="11">
        <v>5.3651111111111101E-2</v>
      </c>
    </row>
    <row r="88" spans="1:17">
      <c r="A88" t="s">
        <v>277</v>
      </c>
      <c r="B88" s="15">
        <v>36452</v>
      </c>
      <c r="C88">
        <f t="shared" si="2"/>
        <v>292</v>
      </c>
      <c r="D88" s="11">
        <v>30.93</v>
      </c>
      <c r="F88" s="11">
        <v>1.31799121642561</v>
      </c>
      <c r="G88" s="11"/>
      <c r="I88" s="11"/>
      <c r="J88" s="11">
        <v>0.46</v>
      </c>
      <c r="L88" s="11">
        <v>16.0966666666667</v>
      </c>
      <c r="M88" s="11">
        <v>0.71523731640829802</v>
      </c>
      <c r="N88" s="11"/>
      <c r="O88" s="11"/>
      <c r="P88">
        <v>14.8366666666667</v>
      </c>
      <c r="Q88" s="11">
        <v>0.602753900017311</v>
      </c>
    </row>
    <row r="89" spans="1:17">
      <c r="A89" t="s">
        <v>277</v>
      </c>
      <c r="B89" s="15">
        <v>36467</v>
      </c>
      <c r="C89">
        <f t="shared" si="2"/>
        <v>307</v>
      </c>
      <c r="D89" s="11">
        <v>170.01</v>
      </c>
      <c r="F89" s="11">
        <v>4.9758873563604498</v>
      </c>
      <c r="G89" s="11"/>
      <c r="I89" s="11"/>
      <c r="J89" s="11">
        <v>1.7433333333333301</v>
      </c>
      <c r="L89" s="11">
        <v>76.136666666666699</v>
      </c>
      <c r="M89" s="11">
        <v>2.8346259226137298</v>
      </c>
      <c r="N89" s="11"/>
      <c r="O89" s="11"/>
      <c r="P89">
        <v>93.873333333333306</v>
      </c>
      <c r="Q89" s="11">
        <v>2.14126143374672</v>
      </c>
    </row>
    <row r="90" spans="1:17">
      <c r="A90" t="s">
        <v>277</v>
      </c>
      <c r="B90" s="15">
        <v>36480</v>
      </c>
      <c r="C90">
        <f t="shared" si="2"/>
        <v>320</v>
      </c>
      <c r="D90" s="11">
        <v>688.72</v>
      </c>
      <c r="F90" s="11">
        <v>13.3741362439082</v>
      </c>
      <c r="G90" s="11"/>
      <c r="I90" s="11"/>
      <c r="J90" s="11">
        <v>3.6766666666666699</v>
      </c>
      <c r="L90" s="11">
        <v>206.696666666667</v>
      </c>
      <c r="M90" s="11">
        <v>6.3176468923165201</v>
      </c>
      <c r="N90" s="11"/>
      <c r="O90" s="11"/>
      <c r="P90">
        <v>446.48</v>
      </c>
      <c r="Q90" s="11">
        <v>6.2447719278105396</v>
      </c>
    </row>
    <row r="91" spans="1:17">
      <c r="A91" t="s">
        <v>277</v>
      </c>
      <c r="B91" s="15">
        <v>36486</v>
      </c>
      <c r="C91">
        <f t="shared" si="2"/>
        <v>326</v>
      </c>
      <c r="D91" s="11"/>
      <c r="F91" s="11"/>
      <c r="G91" s="11"/>
      <c r="I91" s="11"/>
      <c r="J91" s="11"/>
      <c r="L91" s="11"/>
      <c r="M91" s="11"/>
      <c r="N91" s="11"/>
      <c r="O91" s="11"/>
      <c r="Q91" s="11"/>
    </row>
    <row r="92" spans="1:17">
      <c r="A92" t="s">
        <v>277</v>
      </c>
      <c r="B92" s="15">
        <v>36494</v>
      </c>
      <c r="C92">
        <f t="shared" si="2"/>
        <v>334</v>
      </c>
      <c r="D92" s="11">
        <v>1116.2666666666701</v>
      </c>
      <c r="F92" s="11">
        <v>14.831632298652501</v>
      </c>
      <c r="G92" s="11"/>
      <c r="I92" s="11"/>
      <c r="J92" s="11">
        <v>3.6933333333333298</v>
      </c>
      <c r="L92" s="11">
        <v>225.41333333333299</v>
      </c>
      <c r="M92" s="11">
        <v>6.4906855486565602</v>
      </c>
      <c r="N92" s="11">
        <v>45.866666666666703</v>
      </c>
      <c r="O92" s="11">
        <v>0.58704363768475998</v>
      </c>
      <c r="P92">
        <v>640.33000000000027</v>
      </c>
      <c r="Q92" s="11">
        <v>4.4179060584819601</v>
      </c>
    </row>
    <row r="93" spans="1:17">
      <c r="A93" t="s">
        <v>277</v>
      </c>
      <c r="B93" s="15">
        <v>36508</v>
      </c>
      <c r="C93">
        <f t="shared" si="2"/>
        <v>348</v>
      </c>
      <c r="D93" s="11">
        <v>1550.39</v>
      </c>
      <c r="F93" s="11">
        <v>16.744280475006398</v>
      </c>
      <c r="G93" s="11">
        <v>292.183333333333</v>
      </c>
      <c r="I93" s="11">
        <v>5.5707180444444404</v>
      </c>
      <c r="J93" s="11">
        <v>3.47</v>
      </c>
      <c r="L93" s="11">
        <v>210.47</v>
      </c>
      <c r="M93" s="11">
        <v>5.3187624290972604</v>
      </c>
      <c r="N93" s="11">
        <v>49.483333333333299</v>
      </c>
      <c r="O93" s="11">
        <v>0.47503051839103499</v>
      </c>
      <c r="P93">
        <v>651.95666666666671</v>
      </c>
      <c r="Q93" s="11">
        <v>3.1980828383419069</v>
      </c>
    </row>
    <row r="94" spans="1:17">
      <c r="A94" t="s">
        <v>277</v>
      </c>
      <c r="B94" s="15">
        <v>36529</v>
      </c>
      <c r="C94">
        <f t="shared" si="2"/>
        <v>4</v>
      </c>
      <c r="D94" s="11">
        <v>2269.7566666666698</v>
      </c>
      <c r="F94" s="11">
        <v>24.353607408167701</v>
      </c>
      <c r="G94" s="11">
        <v>1108.3233333333301</v>
      </c>
      <c r="I94" s="11">
        <v>15.6665936888889</v>
      </c>
      <c r="J94" s="11">
        <v>3.5766666666666702</v>
      </c>
      <c r="L94" s="11">
        <v>220.08</v>
      </c>
      <c r="M94" s="11">
        <v>4.5602364600056102</v>
      </c>
      <c r="N94" s="11">
        <v>53.823333333333302</v>
      </c>
      <c r="O94" s="11">
        <v>0.56510475901841895</v>
      </c>
      <c r="P94">
        <v>577.72666666666669</v>
      </c>
      <c r="Q94" s="11">
        <v>2.3843944298632671</v>
      </c>
    </row>
    <row r="95" spans="1:17">
      <c r="A95" t="s">
        <v>277</v>
      </c>
      <c r="B95" s="15">
        <v>36534</v>
      </c>
      <c r="C95">
        <f t="shared" si="2"/>
        <v>9</v>
      </c>
      <c r="D95" s="11">
        <v>2314.77</v>
      </c>
      <c r="F95" s="11">
        <v>20.927092251404201</v>
      </c>
      <c r="G95" s="11">
        <v>1254.90333333333</v>
      </c>
      <c r="I95" s="11">
        <v>16.598478411111099</v>
      </c>
      <c r="J95" s="11"/>
      <c r="L95" s="11"/>
      <c r="M95" s="11"/>
      <c r="N95" s="11">
        <v>170.67333333333301</v>
      </c>
      <c r="O95" s="11">
        <v>1.04108610528838</v>
      </c>
      <c r="P95">
        <v>607.23333333333301</v>
      </c>
      <c r="Q95" s="11">
        <v>1.849497226853742</v>
      </c>
    </row>
    <row r="96" spans="1:17">
      <c r="A96" t="s">
        <v>278</v>
      </c>
      <c r="B96" s="15">
        <v>36906</v>
      </c>
      <c r="C96">
        <f t="shared" si="2"/>
        <v>15</v>
      </c>
      <c r="D96" s="11">
        <v>1.70333333333333</v>
      </c>
      <c r="F96" s="11">
        <v>8.4048148148148094E-2</v>
      </c>
      <c r="G96" s="11"/>
      <c r="I96" s="11"/>
      <c r="J96" s="11">
        <v>0.03</v>
      </c>
      <c r="L96" s="11">
        <v>0.99333333333333296</v>
      </c>
      <c r="M96" s="11">
        <v>5.1149074074074097E-2</v>
      </c>
      <c r="N96" s="11"/>
      <c r="O96" s="11"/>
      <c r="P96">
        <v>0.71</v>
      </c>
      <c r="Q96" s="11">
        <v>3.2899074074074101E-2</v>
      </c>
    </row>
    <row r="97" spans="1:17">
      <c r="A97" t="s">
        <v>278</v>
      </c>
      <c r="B97" s="15">
        <v>36935</v>
      </c>
      <c r="C97">
        <f t="shared" si="2"/>
        <v>44</v>
      </c>
      <c r="D97" s="11">
        <v>277.613333333333</v>
      </c>
      <c r="F97" s="11">
        <v>6.2094322933928803</v>
      </c>
      <c r="G97" s="11"/>
      <c r="I97" s="11"/>
      <c r="J97" s="11">
        <v>2.1933333333333298</v>
      </c>
      <c r="L97" s="11">
        <v>115.98666666666701</v>
      </c>
      <c r="M97" s="11">
        <v>3.2839691085440799</v>
      </c>
      <c r="N97" s="11"/>
      <c r="O97" s="11">
        <v>2.7714051458077898E-2</v>
      </c>
      <c r="P97">
        <v>160.606666666667</v>
      </c>
      <c r="Q97" s="11">
        <v>2.9069871505434102</v>
      </c>
    </row>
    <row r="98" spans="1:17">
      <c r="A98" t="s">
        <v>278</v>
      </c>
      <c r="B98" s="15">
        <v>36942</v>
      </c>
      <c r="C98">
        <f t="shared" si="2"/>
        <v>51</v>
      </c>
      <c r="D98" s="11">
        <v>481.34</v>
      </c>
      <c r="F98" s="11">
        <v>7.6436290068401398</v>
      </c>
      <c r="G98" s="11"/>
      <c r="I98" s="11"/>
      <c r="J98" s="11">
        <v>3.05</v>
      </c>
      <c r="L98" s="11">
        <v>160.63999999999999</v>
      </c>
      <c r="M98" s="11">
        <v>4.1470447681828704</v>
      </c>
      <c r="N98" s="11">
        <v>2.8133333333333299</v>
      </c>
      <c r="O98" s="11">
        <v>4.2488990037392801E-2</v>
      </c>
      <c r="P98">
        <v>317.88333333333298</v>
      </c>
      <c r="Q98" s="11">
        <v>3.4540952486198799</v>
      </c>
    </row>
    <row r="99" spans="1:17">
      <c r="A99" t="s">
        <v>278</v>
      </c>
      <c r="B99" s="15">
        <v>36948</v>
      </c>
      <c r="C99">
        <f t="shared" si="2"/>
        <v>57</v>
      </c>
      <c r="D99" s="11"/>
      <c r="F99" s="11"/>
      <c r="G99" s="11"/>
      <c r="I99" s="11"/>
      <c r="J99" s="11"/>
      <c r="L99" s="11"/>
      <c r="M99" s="11"/>
      <c r="N99" s="11"/>
      <c r="O99" s="11"/>
      <c r="Q99" s="11"/>
    </row>
    <row r="100" spans="1:17">
      <c r="A100" t="s">
        <v>278</v>
      </c>
      <c r="B100" s="15">
        <v>36949</v>
      </c>
      <c r="C100">
        <f t="shared" si="2"/>
        <v>58</v>
      </c>
      <c r="D100" s="11">
        <v>632.54333333333295</v>
      </c>
      <c r="F100" s="11">
        <v>7.4649158535939097</v>
      </c>
      <c r="G100" s="11"/>
      <c r="I100" s="11"/>
      <c r="J100" s="11">
        <v>2.83666666666667</v>
      </c>
      <c r="L100" s="11">
        <v>173.64</v>
      </c>
      <c r="M100" s="11">
        <v>4.2503380240415902</v>
      </c>
      <c r="N100" s="11">
        <v>4.68</v>
      </c>
      <c r="O100" s="11">
        <v>5.23791834982048E-2</v>
      </c>
      <c r="P100">
        <v>433.99333333333328</v>
      </c>
      <c r="Q100" s="11">
        <v>2.8304023497578168</v>
      </c>
    </row>
    <row r="101" spans="1:17">
      <c r="A101" t="s">
        <v>278</v>
      </c>
      <c r="B101" s="15">
        <v>36957</v>
      </c>
      <c r="C101">
        <f t="shared" ref="C101:C129" si="3">B101-DATE(YEAR(B101),1,1)+1</f>
        <v>66</v>
      </c>
      <c r="D101" s="11">
        <v>863.45666666666705</v>
      </c>
      <c r="F101" s="11">
        <v>6.3458760855155303</v>
      </c>
      <c r="G101" s="11"/>
      <c r="I101" s="11"/>
      <c r="J101" s="11">
        <v>2.4466666666666699</v>
      </c>
      <c r="L101" s="11">
        <v>156.493333333333</v>
      </c>
      <c r="M101" s="11">
        <v>3.3706472154744098</v>
      </c>
      <c r="N101" s="11">
        <v>25.116666666666699</v>
      </c>
      <c r="O101" s="11">
        <v>0.24614186944024199</v>
      </c>
      <c r="P101">
        <v>486.803333333333</v>
      </c>
      <c r="Q101" s="11">
        <v>1.6758691160323171</v>
      </c>
    </row>
    <row r="102" spans="1:17">
      <c r="A102" t="s">
        <v>278</v>
      </c>
      <c r="B102" s="15">
        <v>36978</v>
      </c>
      <c r="C102">
        <f t="shared" si="3"/>
        <v>87</v>
      </c>
      <c r="D102" s="11">
        <v>1090.33666666667</v>
      </c>
      <c r="F102" s="11">
        <v>8.1865860158995503</v>
      </c>
      <c r="G102" s="11">
        <v>416.83</v>
      </c>
      <c r="I102" s="11">
        <v>4.2917750000000003</v>
      </c>
      <c r="J102" s="11">
        <v>1.76</v>
      </c>
      <c r="L102" s="11">
        <v>107.95333333333301</v>
      </c>
      <c r="M102" s="11">
        <v>2.03675763612625</v>
      </c>
      <c r="N102" s="11">
        <v>33.526666666666699</v>
      </c>
      <c r="O102" s="11">
        <v>0.30172709297698302</v>
      </c>
      <c r="P102">
        <v>365.83333333333303</v>
      </c>
      <c r="Q102" s="11">
        <v>0.97465222809160745</v>
      </c>
    </row>
    <row r="103" spans="1:17">
      <c r="A103" t="s">
        <v>278</v>
      </c>
      <c r="B103" s="15">
        <v>36991</v>
      </c>
      <c r="C103">
        <f t="shared" si="3"/>
        <v>100</v>
      </c>
      <c r="D103" s="11">
        <v>1410.43</v>
      </c>
      <c r="F103" s="11">
        <v>9.9441393323980005</v>
      </c>
      <c r="G103" s="11">
        <v>691.49</v>
      </c>
      <c r="I103" s="11">
        <v>7.0007229166666702</v>
      </c>
      <c r="J103" s="11"/>
      <c r="L103" s="11"/>
      <c r="M103" s="11"/>
      <c r="N103" s="11">
        <v>134.49</v>
      </c>
      <c r="O103" s="11">
        <v>0.94144037119240298</v>
      </c>
      <c r="P103">
        <v>409.01333333333326</v>
      </c>
      <c r="Q103" s="11">
        <v>1.4756690280330467</v>
      </c>
    </row>
    <row r="104" spans="1:17">
      <c r="A104" t="s">
        <v>279</v>
      </c>
      <c r="B104" s="15">
        <v>36906</v>
      </c>
      <c r="C104">
        <f t="shared" si="3"/>
        <v>15</v>
      </c>
      <c r="D104" s="11">
        <v>1.6866666666666701</v>
      </c>
      <c r="F104" s="11">
        <v>8.3258333333333295E-2</v>
      </c>
      <c r="G104" s="11"/>
      <c r="I104" s="11"/>
      <c r="J104" s="11">
        <v>0.03</v>
      </c>
      <c r="L104" s="11">
        <v>0.93333333333333302</v>
      </c>
      <c r="M104" s="11">
        <v>4.8161111111111099E-2</v>
      </c>
      <c r="N104" s="11"/>
      <c r="O104" s="11"/>
      <c r="P104">
        <v>0.75333333333333297</v>
      </c>
      <c r="Q104" s="11">
        <v>3.5097222222222203E-2</v>
      </c>
    </row>
    <row r="105" spans="1:17">
      <c r="A105" t="s">
        <v>279</v>
      </c>
      <c r="B105" s="15">
        <v>36935</v>
      </c>
      <c r="C105">
        <f t="shared" si="3"/>
        <v>44</v>
      </c>
      <c r="D105" s="11">
        <v>267.55</v>
      </c>
      <c r="F105" s="11">
        <v>5.9703714011577302</v>
      </c>
      <c r="G105" s="11"/>
      <c r="I105" s="11"/>
      <c r="J105" s="11">
        <v>2.0533333333333301</v>
      </c>
      <c r="L105" s="11">
        <v>110.473333333333</v>
      </c>
      <c r="M105" s="11">
        <v>3.1273200592141399</v>
      </c>
      <c r="N105" s="11">
        <v>0.95333333333333303</v>
      </c>
      <c r="O105" s="11">
        <v>1.7252061405960199E-2</v>
      </c>
      <c r="P105">
        <v>156.12</v>
      </c>
      <c r="Q105" s="11">
        <v>2.82579928053763</v>
      </c>
    </row>
    <row r="106" spans="1:17">
      <c r="A106" t="s">
        <v>279</v>
      </c>
      <c r="B106" s="15">
        <v>36942</v>
      </c>
      <c r="C106">
        <f t="shared" si="3"/>
        <v>51</v>
      </c>
      <c r="D106" s="11">
        <v>409.02333333333303</v>
      </c>
      <c r="F106" s="11">
        <v>7.1808065041472204</v>
      </c>
      <c r="G106" s="11"/>
      <c r="I106" s="11"/>
      <c r="J106" s="11">
        <v>2.78</v>
      </c>
      <c r="L106" s="11">
        <v>140.566666666667</v>
      </c>
      <c r="M106" s="11">
        <v>3.97421947416907</v>
      </c>
      <c r="N106" s="11">
        <v>2.7733333333333299</v>
      </c>
      <c r="O106" s="11">
        <v>4.6904575641588002E-2</v>
      </c>
      <c r="P106">
        <v>265.683333333333</v>
      </c>
      <c r="Q106" s="11">
        <v>3.15968245433656</v>
      </c>
    </row>
    <row r="107" spans="1:17">
      <c r="A107" t="s">
        <v>279</v>
      </c>
      <c r="B107" s="15">
        <v>36947</v>
      </c>
      <c r="C107">
        <f t="shared" si="3"/>
        <v>56</v>
      </c>
      <c r="D107" s="11"/>
      <c r="F107" s="11"/>
      <c r="G107" s="11"/>
      <c r="I107" s="11"/>
      <c r="J107" s="11"/>
      <c r="L107" s="11"/>
      <c r="M107" s="11"/>
      <c r="N107" s="11"/>
      <c r="O107" s="11"/>
      <c r="Q107" s="11"/>
    </row>
    <row r="108" spans="1:17">
      <c r="A108" t="s">
        <v>279</v>
      </c>
      <c r="B108" s="15">
        <v>36949</v>
      </c>
      <c r="C108">
        <f t="shared" si="3"/>
        <v>58</v>
      </c>
      <c r="D108" s="11">
        <v>648.70000000000005</v>
      </c>
      <c r="F108" s="11">
        <v>8.7285549900691208</v>
      </c>
      <c r="G108" s="11"/>
      <c r="I108" s="11"/>
      <c r="J108" s="11">
        <v>3.0166666666666702</v>
      </c>
      <c r="L108" s="11">
        <v>184.96666666666701</v>
      </c>
      <c r="M108" s="11">
        <v>4.9313167332405996</v>
      </c>
      <c r="N108" s="11">
        <v>3.8433333333333302</v>
      </c>
      <c r="O108" s="11">
        <v>5.4223306962106102E-2</v>
      </c>
      <c r="P108">
        <v>440.70000000000033</v>
      </c>
      <c r="Q108" s="11">
        <v>3.4359779128293741</v>
      </c>
    </row>
    <row r="109" spans="1:17">
      <c r="A109" t="s">
        <v>279</v>
      </c>
      <c r="B109" s="15">
        <v>36957</v>
      </c>
      <c r="C109">
        <f t="shared" si="3"/>
        <v>66</v>
      </c>
      <c r="D109" s="11">
        <v>837.48</v>
      </c>
      <c r="F109" s="11">
        <v>7.7715579891874</v>
      </c>
      <c r="G109" s="11"/>
      <c r="I109" s="11"/>
      <c r="J109" s="11">
        <v>2.68333333333333</v>
      </c>
      <c r="L109" s="11">
        <v>168.07666666666699</v>
      </c>
      <c r="M109" s="11">
        <v>4.1613845260287396</v>
      </c>
      <c r="N109" s="11">
        <v>9.25</v>
      </c>
      <c r="O109" s="11">
        <v>0.117524821536084</v>
      </c>
      <c r="P109">
        <v>452.87333333333299</v>
      </c>
      <c r="Q109" s="11">
        <v>2.2075263075291462</v>
      </c>
    </row>
    <row r="110" spans="1:17">
      <c r="A110" t="s">
        <v>279</v>
      </c>
      <c r="B110" s="15">
        <v>36978</v>
      </c>
      <c r="C110">
        <f t="shared" si="3"/>
        <v>87</v>
      </c>
      <c r="D110" s="11">
        <v>1313.75</v>
      </c>
      <c r="F110" s="11">
        <v>13.380895361929401</v>
      </c>
      <c r="G110" s="11">
        <v>528.14333333333298</v>
      </c>
      <c r="I110" s="11">
        <v>7.11694513888889</v>
      </c>
      <c r="J110" s="11">
        <v>2.4566666666666701</v>
      </c>
      <c r="L110" s="11">
        <v>153.53</v>
      </c>
      <c r="M110" s="11">
        <v>3.6855980676672799</v>
      </c>
      <c r="N110" s="11">
        <v>17.59</v>
      </c>
      <c r="O110" s="11">
        <v>0.24622197038822499</v>
      </c>
      <c r="P110">
        <v>411.38333333333372</v>
      </c>
      <c r="Q110" s="11">
        <v>1.682189570417447</v>
      </c>
    </row>
    <row r="111" spans="1:17">
      <c r="A111" t="s">
        <v>279</v>
      </c>
      <c r="B111" s="15">
        <v>36993</v>
      </c>
      <c r="C111">
        <f t="shared" si="3"/>
        <v>102</v>
      </c>
      <c r="D111" s="11">
        <v>1501.38</v>
      </c>
      <c r="F111" s="11">
        <v>14.095973396977801</v>
      </c>
      <c r="G111" s="11">
        <v>782.19</v>
      </c>
      <c r="I111" s="11">
        <v>10.342128240740699</v>
      </c>
      <c r="J111" s="11"/>
      <c r="L111" s="11"/>
      <c r="M111" s="11"/>
      <c r="N111" s="11">
        <v>126.746666666667</v>
      </c>
      <c r="O111" s="11">
        <v>1.25479726664583</v>
      </c>
      <c r="P111">
        <v>403.98666666666702</v>
      </c>
      <c r="Q111" s="11">
        <v>1.8017674406510706</v>
      </c>
    </row>
    <row r="112" spans="1:17">
      <c r="A112" t="s">
        <v>280</v>
      </c>
      <c r="B112" s="15">
        <v>36906</v>
      </c>
      <c r="C112">
        <f t="shared" si="3"/>
        <v>15</v>
      </c>
      <c r="D112" s="11">
        <v>1.9566666666666701</v>
      </c>
      <c r="F112" s="11">
        <v>0.102372685185185</v>
      </c>
      <c r="G112" s="11"/>
      <c r="I112" s="11"/>
      <c r="J112" s="11">
        <v>3.3333333333333298E-2</v>
      </c>
      <c r="L112" s="11">
        <v>1.0733333333333299</v>
      </c>
      <c r="M112" s="11">
        <v>5.7743055555555603E-2</v>
      </c>
      <c r="N112" s="11"/>
      <c r="O112" s="11"/>
      <c r="P112">
        <v>0.88333333333333297</v>
      </c>
      <c r="Q112" s="11">
        <v>4.4629629629629602E-2</v>
      </c>
    </row>
    <row r="113" spans="1:17">
      <c r="A113" t="s">
        <v>280</v>
      </c>
      <c r="B113" s="15">
        <v>36935</v>
      </c>
      <c r="C113">
        <f t="shared" si="3"/>
        <v>44</v>
      </c>
      <c r="D113" s="11">
        <v>279.16000000000003</v>
      </c>
      <c r="F113" s="11">
        <v>6.9347224483532104</v>
      </c>
      <c r="G113" s="11"/>
      <c r="I113" s="11"/>
      <c r="J113" s="11">
        <v>2.1866666666666701</v>
      </c>
      <c r="L113" s="11">
        <v>117.723333333333</v>
      </c>
      <c r="M113" s="11">
        <v>3.7221578772660799</v>
      </c>
      <c r="N113" s="11">
        <v>1.1299999999999999</v>
      </c>
      <c r="O113" s="11">
        <v>2.2501770207237901E-2</v>
      </c>
      <c r="P113">
        <v>160.30666666666701</v>
      </c>
      <c r="Q113" s="11">
        <v>3.1900628008798999</v>
      </c>
    </row>
    <row r="114" spans="1:17">
      <c r="A114" t="s">
        <v>280</v>
      </c>
      <c r="B114" s="15">
        <v>36942</v>
      </c>
      <c r="C114">
        <f t="shared" si="3"/>
        <v>51</v>
      </c>
      <c r="D114" s="11">
        <v>499.39333333333298</v>
      </c>
      <c r="F114" s="11">
        <v>10.2731202912867</v>
      </c>
      <c r="G114" s="11"/>
      <c r="I114" s="11"/>
      <c r="J114" s="11">
        <v>3.2266666666666701</v>
      </c>
      <c r="L114" s="11">
        <v>173.886666666667</v>
      </c>
      <c r="M114" s="11">
        <v>5.4350073261268799</v>
      </c>
      <c r="N114" s="11">
        <v>2.59</v>
      </c>
      <c r="O114" s="11">
        <v>4.48295100651648E-2</v>
      </c>
      <c r="P114">
        <v>322.91333333333301</v>
      </c>
      <c r="Q114" s="11">
        <v>4.7932834550946302</v>
      </c>
    </row>
    <row r="115" spans="1:17">
      <c r="A115" t="s">
        <v>280</v>
      </c>
      <c r="B115" s="15">
        <v>36948</v>
      </c>
      <c r="C115">
        <f t="shared" si="3"/>
        <v>57</v>
      </c>
      <c r="D115" s="11"/>
      <c r="F115" s="11"/>
      <c r="G115" s="11"/>
      <c r="I115" s="11"/>
      <c r="J115" s="11"/>
      <c r="L115" s="11"/>
      <c r="M115" s="11"/>
      <c r="N115" s="11"/>
      <c r="O115" s="11"/>
      <c r="Q115" s="11"/>
    </row>
    <row r="116" spans="1:17">
      <c r="A116" t="s">
        <v>280</v>
      </c>
      <c r="B116" s="15">
        <v>36949</v>
      </c>
      <c r="C116">
        <f t="shared" si="3"/>
        <v>58</v>
      </c>
      <c r="D116" s="11">
        <v>679.10666666666702</v>
      </c>
      <c r="F116" s="11">
        <v>10.667973596903</v>
      </c>
      <c r="G116" s="11"/>
      <c r="I116" s="11"/>
      <c r="J116" s="11">
        <v>2.99</v>
      </c>
      <c r="L116" s="11">
        <v>193.85333333333301</v>
      </c>
      <c r="M116" s="11">
        <v>5.6349349680343197</v>
      </c>
      <c r="N116" s="11">
        <v>3.12</v>
      </c>
      <c r="O116" s="11">
        <v>5.3666226867563303E-2</v>
      </c>
      <c r="P116">
        <v>452.10333333333369</v>
      </c>
      <c r="Q116" s="11">
        <v>4.4929974020011532</v>
      </c>
    </row>
    <row r="117" spans="1:17">
      <c r="A117" t="s">
        <v>280</v>
      </c>
      <c r="B117" s="15">
        <v>36957</v>
      </c>
      <c r="C117">
        <f t="shared" si="3"/>
        <v>66</v>
      </c>
      <c r="D117" s="11">
        <v>917.51666666666699</v>
      </c>
      <c r="F117" s="11">
        <v>11.082637241162899</v>
      </c>
      <c r="G117" s="11"/>
      <c r="I117" s="11"/>
      <c r="J117" s="11">
        <v>2.72</v>
      </c>
      <c r="L117" s="11">
        <v>186.22333333333299</v>
      </c>
      <c r="M117" s="11">
        <v>5.4384717611116704</v>
      </c>
      <c r="N117" s="11">
        <v>15.223333333333301</v>
      </c>
      <c r="O117" s="11">
        <v>0.21768383701448599</v>
      </c>
      <c r="P117">
        <v>463.03999999999968</v>
      </c>
      <c r="Q117" s="11">
        <v>3.2757071870389503</v>
      </c>
    </row>
    <row r="118" spans="1:17">
      <c r="A118" t="s">
        <v>280</v>
      </c>
      <c r="B118" s="15">
        <v>36978</v>
      </c>
      <c r="C118">
        <f t="shared" si="3"/>
        <v>87</v>
      </c>
      <c r="D118" s="11">
        <v>1412.18</v>
      </c>
      <c r="F118" s="11">
        <v>15.1020780198061</v>
      </c>
      <c r="G118" s="11">
        <v>572.78333333333296</v>
      </c>
      <c r="I118" s="11">
        <v>7.7903789351851902</v>
      </c>
      <c r="J118" s="11">
        <v>2.48</v>
      </c>
      <c r="L118" s="11">
        <v>163.31</v>
      </c>
      <c r="M118" s="11">
        <v>4.1477611440102704</v>
      </c>
      <c r="N118" s="11">
        <v>14.116666666666699</v>
      </c>
      <c r="O118" s="11">
        <v>0.22730952251587</v>
      </c>
      <c r="P118">
        <v>435.0199999999997</v>
      </c>
      <c r="Q118" s="11">
        <v>2.1650013462218478</v>
      </c>
    </row>
    <row r="119" spans="1:17">
      <c r="A119" t="s">
        <v>280</v>
      </c>
      <c r="B119" s="15">
        <v>36988</v>
      </c>
      <c r="C119">
        <f t="shared" si="3"/>
        <v>97</v>
      </c>
      <c r="D119" s="11">
        <v>1634.55666666667</v>
      </c>
      <c r="F119" s="11">
        <v>15.8954981553449</v>
      </c>
      <c r="G119" s="11">
        <v>851.2</v>
      </c>
      <c r="I119" s="11">
        <v>11.140949305555599</v>
      </c>
      <c r="J119" s="11"/>
      <c r="L119" s="11"/>
      <c r="M119" s="11"/>
      <c r="N119" s="11">
        <v>141.26</v>
      </c>
      <c r="O119" s="11">
        <v>1.4267537709634099</v>
      </c>
      <c r="P119">
        <v>436.16000000000031</v>
      </c>
      <c r="Q119" s="11">
        <v>2.5658417763060966</v>
      </c>
    </row>
    <row r="120" spans="1:17">
      <c r="A120" t="s">
        <v>281</v>
      </c>
      <c r="B120" s="15">
        <v>36906</v>
      </c>
      <c r="C120">
        <f t="shared" si="3"/>
        <v>15</v>
      </c>
      <c r="D120" s="11">
        <v>1.4833333333333301</v>
      </c>
      <c r="F120" s="11">
        <v>7.8119560185185302E-2</v>
      </c>
      <c r="G120" s="11"/>
      <c r="I120" s="11"/>
      <c r="J120" s="11">
        <v>2.5000000000000001E-2</v>
      </c>
      <c r="L120" s="11">
        <v>0.77499999999999802</v>
      </c>
      <c r="M120" s="11">
        <v>4.1941203703703703E-2</v>
      </c>
      <c r="N120" s="11"/>
      <c r="O120" s="11"/>
      <c r="P120">
        <v>0.70499999999999996</v>
      </c>
      <c r="Q120" s="11">
        <v>3.6178356481481398E-2</v>
      </c>
    </row>
    <row r="121" spans="1:17">
      <c r="A121" t="s">
        <v>281</v>
      </c>
      <c r="B121" s="15">
        <v>36935</v>
      </c>
      <c r="C121">
        <f t="shared" si="3"/>
        <v>44</v>
      </c>
      <c r="D121" s="11">
        <v>212.79833333333301</v>
      </c>
      <c r="F121" s="11">
        <v>5.3043190160080496</v>
      </c>
      <c r="G121" s="11"/>
      <c r="I121" s="11"/>
      <c r="J121" s="11">
        <v>1.73999999999999</v>
      </c>
      <c r="L121" s="11">
        <v>90.914999999999907</v>
      </c>
      <c r="M121" s="11">
        <v>2.9073134795535398</v>
      </c>
      <c r="N121" s="11">
        <v>0.96333333333333304</v>
      </c>
      <c r="O121" s="11">
        <v>1.8534291162652199E-2</v>
      </c>
      <c r="P121">
        <v>121.088333333333</v>
      </c>
      <c r="Q121" s="11">
        <v>2.3814508946065298</v>
      </c>
    </row>
    <row r="122" spans="1:17">
      <c r="A122" t="s">
        <v>281</v>
      </c>
      <c r="B122" s="15">
        <v>36942</v>
      </c>
      <c r="C122">
        <f t="shared" si="3"/>
        <v>51</v>
      </c>
      <c r="D122" s="11">
        <v>296.97833333333301</v>
      </c>
      <c r="F122" s="11">
        <v>6.476424098221</v>
      </c>
      <c r="G122" s="11"/>
      <c r="I122" s="11"/>
      <c r="J122" s="11">
        <v>1.6483333333333201</v>
      </c>
      <c r="L122" s="11">
        <v>96.223333333333102</v>
      </c>
      <c r="M122" s="11">
        <v>3.1935561532979002</v>
      </c>
      <c r="N122" s="11">
        <v>2.41</v>
      </c>
      <c r="O122" s="11">
        <v>3.8417362175852003E-2</v>
      </c>
      <c r="P122">
        <v>199.315</v>
      </c>
      <c r="Q122" s="11">
        <v>3.2468903128553799</v>
      </c>
    </row>
    <row r="123" spans="1:17">
      <c r="A123" t="s">
        <v>281</v>
      </c>
      <c r="B123" s="15">
        <v>36947</v>
      </c>
      <c r="C123">
        <f t="shared" si="3"/>
        <v>56</v>
      </c>
      <c r="D123" s="11"/>
      <c r="F123" s="11"/>
      <c r="G123" s="11"/>
      <c r="I123" s="11"/>
      <c r="J123" s="11"/>
      <c r="L123" s="11"/>
      <c r="M123" s="11"/>
      <c r="N123" s="11"/>
      <c r="O123" s="11"/>
      <c r="Q123" s="11"/>
    </row>
    <row r="124" spans="1:17">
      <c r="A124" t="s">
        <v>281</v>
      </c>
      <c r="B124" s="15">
        <v>36948</v>
      </c>
      <c r="C124">
        <f t="shared" si="3"/>
        <v>57</v>
      </c>
      <c r="D124" s="11"/>
      <c r="F124" s="11"/>
      <c r="G124" s="11"/>
      <c r="I124" s="11"/>
      <c r="J124" s="11"/>
      <c r="L124" s="11"/>
      <c r="M124" s="11"/>
      <c r="N124" s="11"/>
      <c r="O124" s="11"/>
      <c r="Q124" s="11"/>
    </row>
    <row r="125" spans="1:17">
      <c r="A125" t="s">
        <v>281</v>
      </c>
      <c r="B125" s="15">
        <v>36949</v>
      </c>
      <c r="C125">
        <f t="shared" si="3"/>
        <v>58</v>
      </c>
      <c r="D125" s="11">
        <v>470.539999999999</v>
      </c>
      <c r="F125" s="11">
        <v>7.8938805247356596</v>
      </c>
      <c r="G125" s="11"/>
      <c r="I125" s="11"/>
      <c r="J125" s="11">
        <v>1.7566666666666699</v>
      </c>
      <c r="L125" s="11">
        <v>120.446666666666</v>
      </c>
      <c r="M125" s="11">
        <v>3.8251412183787199</v>
      </c>
      <c r="N125" s="11">
        <v>1.57833333333333</v>
      </c>
      <c r="O125" s="11">
        <v>3.2779158520612403E-2</v>
      </c>
      <c r="P125">
        <v>291.73666666666668</v>
      </c>
      <c r="Q125" s="11">
        <v>3.027686999688171</v>
      </c>
    </row>
    <row r="126" spans="1:17">
      <c r="A126" t="s">
        <v>281</v>
      </c>
      <c r="B126" s="15">
        <v>36957</v>
      </c>
      <c r="C126">
        <f t="shared" si="3"/>
        <v>66</v>
      </c>
      <c r="D126" s="11">
        <v>675.58833333333303</v>
      </c>
      <c r="F126" s="11">
        <v>8.1250185480096508</v>
      </c>
      <c r="G126" s="11"/>
      <c r="I126" s="11"/>
      <c r="J126" s="11">
        <v>1.69333333333333</v>
      </c>
      <c r="L126" s="11">
        <v>124.008333333332</v>
      </c>
      <c r="M126" s="11">
        <v>3.7888431266967801</v>
      </c>
      <c r="N126" s="11">
        <v>4.6233333333333304</v>
      </c>
      <c r="O126" s="11">
        <v>0.102324882214104</v>
      </c>
      <c r="P126">
        <v>336.18166666666662</v>
      </c>
      <c r="Q126" s="11">
        <v>2.5132857447221828</v>
      </c>
    </row>
    <row r="127" spans="1:17">
      <c r="A127" t="s">
        <v>281</v>
      </c>
      <c r="B127" s="15">
        <v>36978</v>
      </c>
      <c r="C127">
        <f t="shared" si="3"/>
        <v>87</v>
      </c>
      <c r="D127" s="11">
        <v>1004.8583333333301</v>
      </c>
      <c r="F127" s="11">
        <v>11.6304791691253</v>
      </c>
      <c r="G127" s="11">
        <v>386.79833333333301</v>
      </c>
      <c r="I127" s="11">
        <v>5.8667667824074101</v>
      </c>
      <c r="J127" s="11">
        <v>1.5166666666666599</v>
      </c>
      <c r="L127" s="11">
        <v>111.465</v>
      </c>
      <c r="M127" s="11">
        <v>3.00895715513396</v>
      </c>
      <c r="N127" s="11">
        <v>4.5566666666666604</v>
      </c>
      <c r="O127" s="11">
        <v>7.7674683629865807E-2</v>
      </c>
      <c r="P127">
        <v>304.63499999999993</v>
      </c>
      <c r="Q127" s="11">
        <v>1.9466952484859366</v>
      </c>
    </row>
    <row r="128" spans="1:17">
      <c r="A128" t="s">
        <v>281</v>
      </c>
      <c r="B128" s="15">
        <v>36993</v>
      </c>
      <c r="C128">
        <f t="shared" si="3"/>
        <v>102</v>
      </c>
      <c r="D128" s="11">
        <v>1248.08666666667</v>
      </c>
      <c r="F128" s="11">
        <v>14.2051050385035</v>
      </c>
      <c r="G128" s="11">
        <v>600.5</v>
      </c>
      <c r="I128" s="11">
        <v>8.8618206018518499</v>
      </c>
      <c r="N128" s="11">
        <v>108.143333333333</v>
      </c>
      <c r="O128" s="11">
        <v>1.6329802007769301</v>
      </c>
      <c r="P128">
        <v>343.68333333333334</v>
      </c>
      <c r="Q128" s="11">
        <v>2.6727484938655186</v>
      </c>
    </row>
    <row r="129" spans="1:17">
      <c r="A129" t="s">
        <v>281</v>
      </c>
      <c r="B129" s="15">
        <v>36994</v>
      </c>
      <c r="C129">
        <f t="shared" si="3"/>
        <v>103</v>
      </c>
      <c r="D129" s="11">
        <v>1143.59666666667</v>
      </c>
      <c r="F129" s="11">
        <v>11.9490978101312</v>
      </c>
      <c r="G129" s="11">
        <v>609.53666666666697</v>
      </c>
      <c r="I129" s="11">
        <v>8.2931018518518496</v>
      </c>
      <c r="N129" s="11">
        <v>83.4</v>
      </c>
      <c r="O129" s="11">
        <v>1.2176540339456601</v>
      </c>
      <c r="P129">
        <v>275.39666666666631</v>
      </c>
      <c r="Q129" s="11">
        <v>1.6672066516260637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sqref="A1:A1048576"/>
    </sheetView>
  </sheetViews>
  <sheetFormatPr defaultRowHeight="15"/>
  <cols>
    <col min="1" max="1" width="35.42578125" bestFit="1" customWidth="1"/>
    <col min="2" max="2" width="11.5703125" bestFit="1" customWidth="1"/>
    <col min="4" max="4" width="18" bestFit="1" customWidth="1"/>
    <col min="5" max="5" width="17.5703125" bestFit="1" customWidth="1"/>
  </cols>
  <sheetData>
    <row r="1" spans="1:10">
      <c r="A1" t="str">
        <f>ReOrgnising!R4</f>
        <v>SimulationName</v>
      </c>
      <c r="B1" t="s">
        <v>25</v>
      </c>
      <c r="C1" t="s">
        <v>293</v>
      </c>
      <c r="D1" t="s">
        <v>156</v>
      </c>
      <c r="E1" t="s">
        <v>155</v>
      </c>
      <c r="F1" t="s">
        <v>157</v>
      </c>
      <c r="G1" t="s">
        <v>158</v>
      </c>
      <c r="H1" t="s">
        <v>159</v>
      </c>
      <c r="I1" t="s">
        <v>294</v>
      </c>
      <c r="J1" t="s">
        <v>291</v>
      </c>
    </row>
    <row r="2" spans="1:10">
      <c r="A2" s="4" t="s">
        <v>295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I2-D2</f>
        <v>0</v>
      </c>
    </row>
    <row r="3" spans="1:10">
      <c r="A3" s="4" t="s">
        <v>296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7" si="0">I3-D3</f>
        <v>0</v>
      </c>
    </row>
    <row r="4" spans="1:10">
      <c r="A4" s="4" t="s">
        <v>297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0">
      <c r="A5" s="4" t="s">
        <v>298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>
      <c r="A6" s="4" t="s">
        <v>299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</row>
    <row r="7" spans="1:10">
      <c r="A7" s="4" t="s">
        <v>300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1:10">
      <c r="A8" s="4" t="s">
        <v>295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  <c r="J8">
        <f t="shared" si="0"/>
        <v>1.542381</v>
      </c>
    </row>
    <row r="9" spans="1:10">
      <c r="A9" s="4" t="s">
        <v>296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  <c r="J9">
        <f t="shared" si="0"/>
        <v>1.5907995000000001</v>
      </c>
    </row>
    <row r="10" spans="1:10">
      <c r="A10" s="4" t="s">
        <v>297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  <c r="J10">
        <f t="shared" si="0"/>
        <v>1.9747430000000001</v>
      </c>
    </row>
    <row r="11" spans="1:10">
      <c r="A11" s="4" t="s">
        <v>298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  <c r="J11">
        <f t="shared" si="0"/>
        <v>1.8032755000000003</v>
      </c>
    </row>
    <row r="12" spans="1:10">
      <c r="A12" s="4" t="s">
        <v>299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  <c r="J12">
        <f t="shared" si="0"/>
        <v>2.0221620000000002</v>
      </c>
    </row>
    <row r="13" spans="1:10">
      <c r="A13" s="4" t="s">
        <v>300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  <c r="J13">
        <f t="shared" si="0"/>
        <v>2.0956000000000001</v>
      </c>
    </row>
    <row r="14" spans="1:10">
      <c r="A14" s="4" t="s">
        <v>295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  <c r="J14">
        <f t="shared" si="0"/>
        <v>3.6255870999999997</v>
      </c>
    </row>
    <row r="15" spans="1:10">
      <c r="A15" s="4" t="s">
        <v>296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  <c r="J15">
        <f t="shared" si="0"/>
        <v>6.3936976000000003</v>
      </c>
    </row>
    <row r="16" spans="1:10">
      <c r="A16" s="4" t="s">
        <v>297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  <c r="J16">
        <f t="shared" si="0"/>
        <v>5.2461964999999999</v>
      </c>
    </row>
    <row r="17" spans="1:10">
      <c r="A17" s="4" t="s">
        <v>298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  <c r="J17">
        <f t="shared" si="0"/>
        <v>9.6421557</v>
      </c>
    </row>
    <row r="18" spans="1:10">
      <c r="A18" s="4" t="s">
        <v>299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  <c r="J18">
        <f t="shared" si="0"/>
        <v>5.8730916000000004</v>
      </c>
    </row>
    <row r="19" spans="1:10">
      <c r="A19" s="4" t="s">
        <v>300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  <c r="J19">
        <f t="shared" si="0"/>
        <v>12.709306699999997</v>
      </c>
    </row>
    <row r="20" spans="1:10">
      <c r="A20" s="4" t="s">
        <v>295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  <c r="J20">
        <f t="shared" si="0"/>
        <v>2.7515147000000004</v>
      </c>
    </row>
    <row r="21" spans="1:10">
      <c r="A21" s="4" t="s">
        <v>296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  <c r="J21">
        <f t="shared" si="0"/>
        <v>7.1307755999999998</v>
      </c>
    </row>
    <row r="22" spans="1:10">
      <c r="A22" s="4" t="s">
        <v>297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  <c r="J22">
        <f t="shared" si="0"/>
        <v>4.000053799999999</v>
      </c>
    </row>
    <row r="23" spans="1:10">
      <c r="A23" s="4" t="s">
        <v>298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  <c r="J23">
        <f t="shared" si="0"/>
        <v>10.192981800000002</v>
      </c>
    </row>
    <row r="24" spans="1:10">
      <c r="A24" s="4" t="s">
        <v>299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  <c r="J24">
        <f t="shared" si="0"/>
        <v>4.9473215999999987</v>
      </c>
    </row>
    <row r="25" spans="1:10">
      <c r="A25" s="4" t="s">
        <v>300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  <c r="J25">
        <f t="shared" si="0"/>
        <v>16.099991199999998</v>
      </c>
    </row>
    <row r="26" spans="1:10">
      <c r="A26" s="4" t="s">
        <v>295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  <c r="J26">
        <f t="shared" si="0"/>
        <v>2.0341273000000011</v>
      </c>
    </row>
    <row r="27" spans="1:10">
      <c r="A27" s="4" t="s">
        <v>296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  <c r="J27">
        <f t="shared" si="0"/>
        <v>5.6747158000000013</v>
      </c>
    </row>
    <row r="28" spans="1:10">
      <c r="A28" s="4" t="s">
        <v>297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  <c r="J28">
        <f t="shared" si="0"/>
        <v>2.969056339999999</v>
      </c>
    </row>
    <row r="29" spans="1:10">
      <c r="A29" s="4" t="s">
        <v>298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  <c r="J29">
        <f t="shared" si="0"/>
        <v>8.0844485199999987</v>
      </c>
    </row>
    <row r="30" spans="1:10">
      <c r="A30" s="4" t="s">
        <v>299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  <c r="J30">
        <f t="shared" si="0"/>
        <v>2.9588175300000001</v>
      </c>
    </row>
    <row r="31" spans="1:10">
      <c r="A31" s="4" t="s">
        <v>300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  <c r="J31">
        <f t="shared" si="0"/>
        <v>11.690102599999999</v>
      </c>
    </row>
    <row r="32" spans="1:10">
      <c r="A32" s="4" t="s">
        <v>295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  <c r="J32">
        <f t="shared" si="0"/>
        <v>2.289091533333333</v>
      </c>
    </row>
    <row r="33" spans="1:10">
      <c r="A33" s="4" t="s">
        <v>296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  <c r="J33">
        <f t="shared" si="0"/>
        <v>5.6262729</v>
      </c>
    </row>
    <row r="34" spans="1:10">
      <c r="A34" s="4" t="s">
        <v>297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  <c r="J34">
        <f t="shared" si="0"/>
        <v>3.5062119999999997</v>
      </c>
    </row>
    <row r="35" spans="1:10">
      <c r="A35" s="4" t="s">
        <v>298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  <c r="J35">
        <f t="shared" si="0"/>
        <v>7.4060999999999968</v>
      </c>
    </row>
    <row r="36" spans="1:10">
      <c r="A36" s="4" t="s">
        <v>299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  <c r="J36">
        <f t="shared" si="0"/>
        <v>3.4781550000000019</v>
      </c>
    </row>
    <row r="37" spans="1:10">
      <c r="A37" s="4" t="s">
        <v>300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  <c r="J37">
        <f t="shared" si="0"/>
        <v>9.4933330999999974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sqref="A1:A1048576"/>
    </sheetView>
  </sheetViews>
  <sheetFormatPr defaultRowHeight="15"/>
  <cols>
    <col min="1" max="1" width="31.85546875" bestFit="1" customWidth="1"/>
    <col min="2" max="2" width="11" bestFit="1" customWidth="1"/>
    <col min="3" max="3" width="24.140625" bestFit="1" customWidth="1"/>
    <col min="6" max="6" width="14.28515625" bestFit="1" customWidth="1"/>
  </cols>
  <sheetData>
    <row r="1" spans="1:8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8">
      <c r="A2" t="s">
        <v>296</v>
      </c>
      <c r="B2" s="4">
        <v>41216</v>
      </c>
      <c r="C2">
        <v>3</v>
      </c>
      <c r="D2" t="s">
        <v>177</v>
      </c>
    </row>
    <row r="3" spans="1:8">
      <c r="A3" t="s">
        <v>296</v>
      </c>
      <c r="B3" s="4">
        <v>41294</v>
      </c>
      <c r="C3">
        <v>6</v>
      </c>
      <c r="D3" t="s">
        <v>176</v>
      </c>
    </row>
    <row r="4" spans="1:8">
      <c r="A4" t="s">
        <v>296</v>
      </c>
      <c r="B4" s="4">
        <v>41298</v>
      </c>
      <c r="C4">
        <v>7</v>
      </c>
      <c r="D4" t="s">
        <v>175</v>
      </c>
    </row>
    <row r="5" spans="1:8">
      <c r="A5" t="s">
        <v>296</v>
      </c>
      <c r="B5" s="4">
        <v>41374</v>
      </c>
      <c r="C5">
        <v>10</v>
      </c>
      <c r="D5" t="s">
        <v>174</v>
      </c>
    </row>
    <row r="6" spans="1:8">
      <c r="A6" t="str">
        <f>F6&amp;G6&amp;H6</f>
        <v>Lincoln2008SowEarly34K77CoverBare</v>
      </c>
      <c r="B6" s="4">
        <v>39728</v>
      </c>
      <c r="C6">
        <v>3</v>
      </c>
      <c r="D6" t="s">
        <v>177</v>
      </c>
      <c r="F6" t="s">
        <v>241</v>
      </c>
      <c r="G6" t="s">
        <v>99</v>
      </c>
      <c r="H6" t="s">
        <v>242</v>
      </c>
    </row>
    <row r="7" spans="1:8">
      <c r="A7" t="str">
        <f>F7&amp;G7&amp;H7</f>
        <v>Lincoln2008SowEarly39G12CoverBare</v>
      </c>
      <c r="B7" s="4">
        <v>39728</v>
      </c>
      <c r="C7">
        <v>3</v>
      </c>
      <c r="D7" t="s">
        <v>177</v>
      </c>
      <c r="F7" t="s">
        <v>241</v>
      </c>
      <c r="G7" t="s">
        <v>99</v>
      </c>
      <c r="H7" t="s">
        <v>243</v>
      </c>
    </row>
    <row r="8" spans="1:8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177</v>
      </c>
      <c r="F8" t="s">
        <v>241</v>
      </c>
      <c r="G8" t="s">
        <v>96</v>
      </c>
      <c r="H8" t="s">
        <v>242</v>
      </c>
    </row>
    <row r="9" spans="1:8">
      <c r="A9" t="str">
        <f t="shared" si="0"/>
        <v>Lincoln2008SowLate39G12CoverBare</v>
      </c>
      <c r="B9" s="4">
        <v>39772</v>
      </c>
      <c r="C9">
        <v>3</v>
      </c>
      <c r="D9" t="s">
        <v>177</v>
      </c>
      <c r="F9" t="s">
        <v>241</v>
      </c>
      <c r="G9" t="s">
        <v>96</v>
      </c>
      <c r="H9" t="s">
        <v>243</v>
      </c>
    </row>
    <row r="10" spans="1:8">
      <c r="A10" t="str">
        <f>F10&amp;G10&amp;H10</f>
        <v>Lincoln2008SowEarly34K77CoverBare</v>
      </c>
      <c r="B10" s="4"/>
      <c r="C10">
        <v>7</v>
      </c>
      <c r="D10" t="s">
        <v>175</v>
      </c>
      <c r="F10" t="s">
        <v>241</v>
      </c>
      <c r="G10" t="s">
        <v>99</v>
      </c>
      <c r="H10" t="s">
        <v>242</v>
      </c>
    </row>
    <row r="11" spans="1:8">
      <c r="A11" t="str">
        <f>F11&amp;G11&amp;H11</f>
        <v>Lincoln2008SowEarly39G12CoverBare</v>
      </c>
      <c r="B11" s="4"/>
      <c r="C11">
        <v>7</v>
      </c>
      <c r="D11" t="s">
        <v>175</v>
      </c>
      <c r="F11" t="s">
        <v>241</v>
      </c>
      <c r="G11" t="s">
        <v>99</v>
      </c>
      <c r="H11" t="s">
        <v>243</v>
      </c>
    </row>
    <row r="12" spans="1:8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175</v>
      </c>
      <c r="F12" t="s">
        <v>241</v>
      </c>
      <c r="G12" t="s">
        <v>96</v>
      </c>
      <c r="H12" t="s">
        <v>242</v>
      </c>
    </row>
    <row r="13" spans="1:8">
      <c r="A13" t="str">
        <f t="shared" si="1"/>
        <v>Lincoln2008SowLate39G12CoverBare</v>
      </c>
      <c r="B13" s="4">
        <v>39857</v>
      </c>
      <c r="C13">
        <v>7</v>
      </c>
      <c r="D13" t="s">
        <v>175</v>
      </c>
      <c r="F13" t="s">
        <v>241</v>
      </c>
      <c r="G13" t="s">
        <v>96</v>
      </c>
      <c r="H13" t="s">
        <v>243</v>
      </c>
    </row>
    <row r="14" spans="1:8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2015-10-22T10:53:28Z</dcterms:modified>
</cp:coreProperties>
</file>