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2Work\APSIMArbitrator\Maize\Observations\"/>
    </mc:Choice>
  </mc:AlternateContent>
  <bookViews>
    <workbookView xWindow="0" yWindow="0" windowWidth="36495" windowHeight="7815"/>
  </bookViews>
  <sheets>
    <sheet name="WheatDataApsimX" sheetId="1" r:id="rId1"/>
  </sheets>
  <calcPr calcId="0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3" i="1"/>
</calcChain>
</file>

<file path=xl/sharedStrings.xml><?xml version="1.0" encoding="utf-8"?>
<sst xmlns="http://schemas.openxmlformats.org/spreadsheetml/2006/main" count="222" uniqueCount="18">
  <si>
    <t>Clock.Today</t>
  </si>
  <si>
    <t>Wheat.Dead.Live.Nconc</t>
  </si>
  <si>
    <t>Wheat.Dead.Live.Wt</t>
  </si>
  <si>
    <t>Wheat.Grain.Live.Nconc</t>
  </si>
  <si>
    <t>Wheat.Grain.Live.Wt</t>
  </si>
  <si>
    <t>Wheat.Leaf.Live.Nconc</t>
  </si>
  <si>
    <t>Wheat.Leaf.Live.Wt</t>
  </si>
  <si>
    <t>Wheat.Rachis.Live.Nconc</t>
  </si>
  <si>
    <t>Wheat.Rachis.Live.Wt</t>
  </si>
  <si>
    <t>Stem.Live.Nconc</t>
  </si>
  <si>
    <t>Stem.Live.Wt</t>
  </si>
  <si>
    <t>()</t>
  </si>
  <si>
    <t>*</t>
  </si>
  <si>
    <t>SimulationName</t>
  </si>
  <si>
    <t>Nil</t>
  </si>
  <si>
    <t>Full</t>
  </si>
  <si>
    <t>Nit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</si>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</sst>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N2" sqref="N2"/>
    </sheetView>
  </sheetViews>
  <sheetFormatPr defaultRowHeight="15" x14ac:dyDescent="0.25"/>
  <cols>
    <col min="1" max="1" width="20.7109375" style="2" customWidth="1"/>
    <col min="2" max="13" width="20.7109375" style="1" customWidth="1"/>
    <col min="14" max="14" width="22.5703125" style="1" customWidth="1"/>
    <col min="15" max="15" width="17.42578125" style="1" customWidth="1"/>
    <col min="16" max="16384" width="9.140625" style="1"/>
  </cols>
  <sheetData>
    <row r="1" spans="1:14" x14ac:dyDescent="0.25">
      <c r="A1" s="2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</row>
    <row r="2" spans="1:14" x14ac:dyDescent="0.25">
      <c r="A2" s="2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</row>
    <row r="3" spans="1:14" x14ac:dyDescent="0.25">
      <c r="A3" s="2">
        <v>42401</v>
      </c>
      <c r="B3" s="1">
        <v>50</v>
      </c>
      <c r="C3" s="1" t="s">
        <v>14</v>
      </c>
      <c r="D3" s="1" t="s">
        <v>12</v>
      </c>
      <c r="E3" s="1" t="s">
        <v>12</v>
      </c>
      <c r="F3" s="1">
        <v>1.78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1" t="s">
        <v>12</v>
      </c>
      <c r="N3" s="1" t="str">
        <f>CONCATENATE("Lincoln2015Nit",B3,"Irr",C3)</f>
        <v>Lincoln2015Nit50IrrNil</v>
      </c>
    </row>
    <row r="4" spans="1:14" x14ac:dyDescent="0.25">
      <c r="A4" s="2">
        <v>42401</v>
      </c>
      <c r="B4" s="1">
        <v>250</v>
      </c>
      <c r="C4" s="1" t="s">
        <v>14</v>
      </c>
      <c r="D4" s="1" t="s">
        <v>12</v>
      </c>
      <c r="E4" s="1" t="s">
        <v>12</v>
      </c>
      <c r="F4" s="1">
        <v>2.4375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tr">
        <f>CONCATENATE("Lincoln2015Nit",B4,"Irr",C4)</f>
        <v>Lincoln2015Nit250IrrNil</v>
      </c>
    </row>
    <row r="5" spans="1:14" x14ac:dyDescent="0.25">
      <c r="A5" s="2">
        <v>42413</v>
      </c>
      <c r="B5" s="1">
        <v>0</v>
      </c>
      <c r="C5" s="1" t="s">
        <v>15</v>
      </c>
      <c r="D5" s="1" t="s">
        <v>12</v>
      </c>
      <c r="E5" s="1" t="s">
        <v>12</v>
      </c>
      <c r="F5" s="1">
        <v>1.7949999999999999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1" t="s">
        <v>12</v>
      </c>
      <c r="N5" s="1" t="str">
        <f>CONCATENATE("Lincoln2015Nit",B5,"Irr",C5)</f>
        <v>Lincoln2015Nit0IrrFull</v>
      </c>
    </row>
    <row r="6" spans="1:14" x14ac:dyDescent="0.25">
      <c r="A6" s="2">
        <v>42413</v>
      </c>
      <c r="B6" s="1">
        <v>50</v>
      </c>
      <c r="C6" s="1" t="s">
        <v>15</v>
      </c>
      <c r="D6" s="1" t="s">
        <v>12</v>
      </c>
      <c r="E6" s="1" t="s">
        <v>12</v>
      </c>
      <c r="F6" s="1">
        <v>1.7175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tr">
        <f>CONCATENATE("Lincoln2015Nit",B6,"Irr",C6)</f>
        <v>Lincoln2015Nit50IrrFull</v>
      </c>
    </row>
    <row r="7" spans="1:14" x14ac:dyDescent="0.25">
      <c r="A7" s="2">
        <v>42413</v>
      </c>
      <c r="B7" s="1">
        <v>250</v>
      </c>
      <c r="C7" s="1" t="s">
        <v>15</v>
      </c>
      <c r="D7" s="1" t="s">
        <v>12</v>
      </c>
      <c r="E7" s="1" t="s">
        <v>12</v>
      </c>
      <c r="F7" s="1">
        <v>2.1749999999999998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  <c r="M7" s="1" t="s">
        <v>12</v>
      </c>
      <c r="N7" s="1" t="str">
        <f>CONCATENATE("Lincoln2015Nit",B7,"Irr",C7)</f>
        <v>Lincoln2015Nit250IrrFull</v>
      </c>
    </row>
    <row r="8" spans="1:14" x14ac:dyDescent="0.25">
      <c r="A8" s="2">
        <v>42353</v>
      </c>
      <c r="B8" s="1">
        <v>0</v>
      </c>
      <c r="C8" s="1" t="s">
        <v>14</v>
      </c>
      <c r="D8" s="1">
        <v>0.79500000000000004</v>
      </c>
      <c r="E8" s="1">
        <v>2057.2175000000002</v>
      </c>
      <c r="F8" s="1" t="s">
        <v>12</v>
      </c>
      <c r="G8" s="1">
        <v>1474.45</v>
      </c>
      <c r="H8" s="1">
        <v>2.2200000000000002</v>
      </c>
      <c r="I8" s="1">
        <v>3950.91</v>
      </c>
      <c r="J8" s="1" t="s">
        <v>12</v>
      </c>
      <c r="K8" s="1">
        <v>0</v>
      </c>
      <c r="L8" s="1">
        <v>0.65500000000000003</v>
      </c>
      <c r="M8" s="1">
        <v>345.76749999999998</v>
      </c>
      <c r="N8" s="1" t="str">
        <f>CONCATENATE("Lincoln2015Nit",B8,"Irr",C8)</f>
        <v>Lincoln2015Nit0IrrNil</v>
      </c>
    </row>
    <row r="9" spans="1:14" x14ac:dyDescent="0.25">
      <c r="A9" s="2">
        <v>42353</v>
      </c>
      <c r="B9" s="1">
        <v>0</v>
      </c>
      <c r="C9" s="1" t="s">
        <v>15</v>
      </c>
      <c r="D9" s="1">
        <v>0.57999999999999996</v>
      </c>
      <c r="E9" s="1">
        <v>2994.2325000000001</v>
      </c>
      <c r="F9" s="1" t="s">
        <v>12</v>
      </c>
      <c r="G9" s="1">
        <v>1534.2125000000001</v>
      </c>
      <c r="H9" s="1">
        <v>2.5575000000000001</v>
      </c>
      <c r="I9" s="1">
        <v>5304.2749999999996</v>
      </c>
      <c r="J9" s="1" t="s">
        <v>12</v>
      </c>
      <c r="K9" s="1">
        <v>0</v>
      </c>
      <c r="L9" s="1">
        <v>0.68500000000000005</v>
      </c>
      <c r="M9" s="1">
        <v>669.7</v>
      </c>
      <c r="N9" s="1" t="str">
        <f>CONCATENATE("Lincoln2015Nit",B9,"Irr",C9)</f>
        <v>Lincoln2015Nit0IrrFull</v>
      </c>
    </row>
    <row r="10" spans="1:14" x14ac:dyDescent="0.25">
      <c r="A10" s="2">
        <v>42353</v>
      </c>
      <c r="B10" s="1">
        <v>50</v>
      </c>
      <c r="C10" s="1" t="s">
        <v>14</v>
      </c>
      <c r="D10" s="1" t="s">
        <v>12</v>
      </c>
      <c r="E10" s="1">
        <v>2288.9299999999998</v>
      </c>
      <c r="F10" s="1" t="s">
        <v>12</v>
      </c>
      <c r="G10" s="1">
        <v>1813.62</v>
      </c>
      <c r="H10" s="1">
        <v>3.2225000000000001</v>
      </c>
      <c r="I10" s="1">
        <v>4636.9775</v>
      </c>
      <c r="J10" s="1" t="s">
        <v>12</v>
      </c>
      <c r="K10" s="1">
        <v>0</v>
      </c>
      <c r="L10" s="1">
        <v>0.88500000000000001</v>
      </c>
      <c r="M10" s="1">
        <v>489.79</v>
      </c>
      <c r="N10" s="1" t="str">
        <f>CONCATENATE("Lincoln2015Nit",B10,"Irr",C10)</f>
        <v>Lincoln2015Nit50IrrNil</v>
      </c>
    </row>
    <row r="11" spans="1:14" x14ac:dyDescent="0.25">
      <c r="A11" s="2">
        <v>42353</v>
      </c>
      <c r="B11" s="1">
        <v>50</v>
      </c>
      <c r="C11" s="1" t="s">
        <v>15</v>
      </c>
      <c r="D11" s="1" t="s">
        <v>12</v>
      </c>
      <c r="E11" s="1">
        <v>3507.5250000000001</v>
      </c>
      <c r="F11" s="1" t="s">
        <v>12</v>
      </c>
      <c r="G11" s="1">
        <v>1853.2349999999999</v>
      </c>
      <c r="H11" s="1">
        <v>2.5575000000000001</v>
      </c>
      <c r="I11" s="1">
        <v>6295.7849999999999</v>
      </c>
      <c r="J11" s="1" t="s">
        <v>12</v>
      </c>
      <c r="K11" s="1">
        <v>0</v>
      </c>
      <c r="L11" s="1">
        <v>1.04</v>
      </c>
      <c r="M11" s="1">
        <v>901.50250000000005</v>
      </c>
      <c r="N11" s="1" t="str">
        <f>CONCATENATE("Lincoln2015Nit",B11,"Irr",C11)</f>
        <v>Lincoln2015Nit50IrrFull</v>
      </c>
    </row>
    <row r="12" spans="1:14" x14ac:dyDescent="0.25">
      <c r="A12" s="2">
        <v>42353</v>
      </c>
      <c r="B12" s="1">
        <v>250</v>
      </c>
      <c r="C12" s="1" t="s">
        <v>14</v>
      </c>
      <c r="D12" s="1">
        <v>1.2725</v>
      </c>
      <c r="E12" s="1">
        <v>3895.71</v>
      </c>
      <c r="F12" s="1" t="s">
        <v>12</v>
      </c>
      <c r="G12" s="1">
        <v>2464.98</v>
      </c>
      <c r="H12" s="1">
        <v>3.9375</v>
      </c>
      <c r="I12" s="1">
        <v>7462.3275000000003</v>
      </c>
      <c r="J12" s="1" t="s">
        <v>12</v>
      </c>
      <c r="K12" s="1">
        <v>0</v>
      </c>
      <c r="L12" s="1">
        <v>1.2475000000000001</v>
      </c>
      <c r="M12" s="1">
        <v>975.73</v>
      </c>
      <c r="N12" s="1" t="str">
        <f>CONCATENATE("Lincoln2015Nit",B12,"Irr",C12)</f>
        <v>Lincoln2015Nit250IrrNil</v>
      </c>
    </row>
    <row r="13" spans="1:14" x14ac:dyDescent="0.25">
      <c r="A13" s="2">
        <v>42353</v>
      </c>
      <c r="B13" s="1">
        <v>250</v>
      </c>
      <c r="C13" s="1" t="s">
        <v>15</v>
      </c>
      <c r="D13" s="1" t="s">
        <v>12</v>
      </c>
      <c r="E13" s="1">
        <v>5218.7325000000001</v>
      </c>
      <c r="F13" s="1" t="s">
        <v>12</v>
      </c>
      <c r="G13" s="1">
        <v>2371.65</v>
      </c>
      <c r="H13" s="1">
        <v>4.4325000000000001</v>
      </c>
      <c r="I13" s="1">
        <v>9404.9375</v>
      </c>
      <c r="J13" s="1" t="s">
        <v>12</v>
      </c>
      <c r="K13" s="1">
        <v>0</v>
      </c>
      <c r="L13" s="1">
        <v>1.2124999999999999</v>
      </c>
      <c r="M13" s="1">
        <v>1758.4649999999999</v>
      </c>
      <c r="N13" s="1" t="str">
        <f>CONCATENATE("Lincoln2015Nit",B13,"Irr",C13)</f>
        <v>Lincoln2015Nit250IrrFull</v>
      </c>
    </row>
    <row r="14" spans="1:14" x14ac:dyDescent="0.25">
      <c r="A14" s="2">
        <v>42327</v>
      </c>
      <c r="B14" s="1">
        <v>0</v>
      </c>
      <c r="C14" s="1" t="s">
        <v>14</v>
      </c>
      <c r="D14" s="1" t="s">
        <v>12</v>
      </c>
      <c r="E14" s="1">
        <v>1265.08</v>
      </c>
      <c r="F14" s="1" t="s">
        <v>12</v>
      </c>
      <c r="G14" s="1">
        <v>0</v>
      </c>
      <c r="H14" s="1">
        <v>2.97</v>
      </c>
      <c r="I14" s="1">
        <v>1887.6775</v>
      </c>
      <c r="J14" s="1" t="s">
        <v>12</v>
      </c>
      <c r="K14" s="1">
        <v>0</v>
      </c>
      <c r="L14" s="1">
        <v>0.91749999999999998</v>
      </c>
      <c r="M14" s="1">
        <v>589.92999999999995</v>
      </c>
      <c r="N14" s="1" t="str">
        <f>CONCATENATE("Lincoln2015Nit",B14,"Irr",C14)</f>
        <v>Lincoln2015Nit0IrrNil</v>
      </c>
    </row>
    <row r="15" spans="1:14" x14ac:dyDescent="0.25">
      <c r="A15" s="2">
        <v>42327</v>
      </c>
      <c r="B15" s="1">
        <v>0</v>
      </c>
      <c r="C15" s="1" t="s">
        <v>15</v>
      </c>
      <c r="D15" s="1" t="s">
        <v>12</v>
      </c>
      <c r="E15" s="1">
        <v>1439.2650000000001</v>
      </c>
      <c r="F15" s="1" t="s">
        <v>12</v>
      </c>
      <c r="G15" s="1">
        <v>0</v>
      </c>
      <c r="H15" s="1">
        <v>3.2075</v>
      </c>
      <c r="I15" s="1">
        <v>2457.3649999999998</v>
      </c>
      <c r="J15" s="1" t="s">
        <v>12</v>
      </c>
      <c r="K15" s="1">
        <v>0</v>
      </c>
      <c r="L15" s="1">
        <v>1.03</v>
      </c>
      <c r="M15" s="1">
        <v>999.09749999999997</v>
      </c>
      <c r="N15" s="1" t="str">
        <f>CONCATENATE("Lincoln2015Nit",B15,"Irr",C15)</f>
        <v>Lincoln2015Nit0IrrFull</v>
      </c>
    </row>
    <row r="16" spans="1:14" x14ac:dyDescent="0.25">
      <c r="A16" s="2">
        <v>42327</v>
      </c>
      <c r="B16" s="1">
        <v>50</v>
      </c>
      <c r="C16" s="1" t="s">
        <v>14</v>
      </c>
      <c r="D16" s="1" t="s">
        <v>12</v>
      </c>
      <c r="E16" s="1">
        <v>1248.7275</v>
      </c>
      <c r="F16" s="1" t="s">
        <v>12</v>
      </c>
      <c r="G16" s="1">
        <v>0</v>
      </c>
      <c r="H16" s="1">
        <v>3.38</v>
      </c>
      <c r="I16" s="1">
        <v>1908.9449999999999</v>
      </c>
      <c r="J16" s="1" t="s">
        <v>12</v>
      </c>
      <c r="K16" s="1">
        <v>0</v>
      </c>
      <c r="L16" s="1">
        <v>1.08</v>
      </c>
      <c r="M16" s="1">
        <v>651.04250000000002</v>
      </c>
      <c r="N16" s="1" t="str">
        <f>CONCATENATE("Lincoln2015Nit",B16,"Irr",C16)</f>
        <v>Lincoln2015Nit50IrrNil</v>
      </c>
    </row>
    <row r="17" spans="1:14" x14ac:dyDescent="0.25">
      <c r="A17" s="2">
        <v>42327</v>
      </c>
      <c r="B17" s="1">
        <v>50</v>
      </c>
      <c r="C17" s="1" t="s">
        <v>15</v>
      </c>
      <c r="D17" s="1" t="s">
        <v>12</v>
      </c>
      <c r="E17" s="1">
        <v>1228.2474999999999</v>
      </c>
      <c r="F17" s="1" t="s">
        <v>12</v>
      </c>
      <c r="G17" s="1">
        <v>0</v>
      </c>
      <c r="H17" s="1">
        <v>3.46</v>
      </c>
      <c r="I17" s="1">
        <v>2059.69</v>
      </c>
      <c r="J17" s="1" t="s">
        <v>12</v>
      </c>
      <c r="K17" s="1">
        <v>0</v>
      </c>
      <c r="L17" s="1">
        <v>1.24</v>
      </c>
      <c r="M17" s="1">
        <v>831.44500000000005</v>
      </c>
      <c r="N17" s="1" t="str">
        <f>CONCATENATE("Lincoln2015Nit",B17,"Irr",C17)</f>
        <v>Lincoln2015Nit50IrrFull</v>
      </c>
    </row>
    <row r="18" spans="1:14" x14ac:dyDescent="0.25">
      <c r="A18" s="2">
        <v>42327</v>
      </c>
      <c r="B18" s="1">
        <v>250</v>
      </c>
      <c r="C18" s="1" t="s">
        <v>14</v>
      </c>
      <c r="D18" s="1" t="s">
        <v>12</v>
      </c>
      <c r="E18" s="1">
        <v>1965.6</v>
      </c>
      <c r="F18" s="1" t="s">
        <v>12</v>
      </c>
      <c r="G18" s="1">
        <v>0</v>
      </c>
      <c r="H18" s="1">
        <v>4.3250000000000002</v>
      </c>
      <c r="I18" s="1">
        <v>3272.35</v>
      </c>
      <c r="J18" s="1" t="s">
        <v>12</v>
      </c>
      <c r="K18" s="1">
        <v>0</v>
      </c>
      <c r="L18" s="1">
        <v>1.5649999999999999</v>
      </c>
      <c r="M18" s="1">
        <v>1306.1775</v>
      </c>
      <c r="N18" s="1" t="str">
        <f>CONCATENATE("Lincoln2015Nit",B18,"Irr",C18)</f>
        <v>Lincoln2015Nit250IrrNil</v>
      </c>
    </row>
    <row r="19" spans="1:14" x14ac:dyDescent="0.25">
      <c r="A19" s="2">
        <v>42327</v>
      </c>
      <c r="B19" s="1">
        <v>250</v>
      </c>
      <c r="C19" s="1" t="s">
        <v>15</v>
      </c>
      <c r="D19" s="1" t="s">
        <v>12</v>
      </c>
      <c r="E19" s="1">
        <v>1780.66</v>
      </c>
      <c r="F19" s="1" t="s">
        <v>12</v>
      </c>
      <c r="G19" s="1">
        <v>0</v>
      </c>
      <c r="H19" s="1">
        <v>4.3224999999999998</v>
      </c>
      <c r="I19" s="1">
        <v>3367.1824999999999</v>
      </c>
      <c r="J19" s="1" t="s">
        <v>12</v>
      </c>
      <c r="K19" s="1">
        <v>0</v>
      </c>
      <c r="L19" s="1">
        <v>1.8149999999999999</v>
      </c>
      <c r="M19" s="1">
        <v>1583.4449999999999</v>
      </c>
      <c r="N19" s="1" t="str">
        <f>CONCATENATE("Lincoln2015Nit",B19,"Irr",C19)</f>
        <v>Lincoln2015Nit250IrrFull</v>
      </c>
    </row>
    <row r="20" spans="1:14" x14ac:dyDescent="0.25">
      <c r="A20" s="2">
        <v>42394</v>
      </c>
      <c r="B20" s="1">
        <v>0</v>
      </c>
      <c r="C20" s="1" t="s">
        <v>14</v>
      </c>
      <c r="D20" s="1" t="s">
        <v>12</v>
      </c>
      <c r="E20" s="1" t="s">
        <v>12</v>
      </c>
      <c r="F20" s="1">
        <v>1.7549999999999999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1" t="str">
        <f>CONCATENATE("Lincoln2015Nit",B20,"Irr",C20)</f>
        <v>Lincoln2015Nit0IrrNil</v>
      </c>
    </row>
    <row r="21" spans="1:14" x14ac:dyDescent="0.25">
      <c r="A21" s="2">
        <v>42306</v>
      </c>
      <c r="B21" s="1">
        <v>0</v>
      </c>
      <c r="C21" s="1" t="s">
        <v>14</v>
      </c>
      <c r="D21" s="1" t="s">
        <v>12</v>
      </c>
      <c r="E21" s="1">
        <v>117</v>
      </c>
      <c r="F21" s="1" t="s">
        <v>12</v>
      </c>
      <c r="G21" s="1">
        <v>0</v>
      </c>
      <c r="H21" s="1">
        <v>3.92</v>
      </c>
      <c r="I21" s="1">
        <v>481.96499999999997</v>
      </c>
      <c r="J21" s="1" t="s">
        <v>12</v>
      </c>
      <c r="K21" s="1">
        <v>0</v>
      </c>
      <c r="L21" s="1">
        <v>2.04</v>
      </c>
      <c r="M21" s="1">
        <v>364.96249999999998</v>
      </c>
      <c r="N21" s="1" t="str">
        <f>CONCATENATE("Lincoln2015Nit",B21,"Irr",C21)</f>
        <v>Lincoln2015Nit0IrrNil</v>
      </c>
    </row>
    <row r="22" spans="1:14" x14ac:dyDescent="0.25">
      <c r="A22" s="2">
        <v>42306</v>
      </c>
      <c r="B22" s="1">
        <v>0</v>
      </c>
      <c r="C22" s="1" t="s">
        <v>15</v>
      </c>
      <c r="D22" s="1" t="s">
        <v>12</v>
      </c>
      <c r="E22" s="1">
        <v>161.39750000000001</v>
      </c>
      <c r="F22" s="1" t="s">
        <v>12</v>
      </c>
      <c r="G22" s="1">
        <v>0</v>
      </c>
      <c r="H22" s="1">
        <v>4.2575000000000003</v>
      </c>
      <c r="I22" s="1">
        <v>658.51750000000004</v>
      </c>
      <c r="J22" s="1" t="s">
        <v>12</v>
      </c>
      <c r="K22" s="1">
        <v>0</v>
      </c>
      <c r="L22" s="1">
        <v>2.4775</v>
      </c>
      <c r="M22" s="1">
        <v>497.1225</v>
      </c>
      <c r="N22" s="1" t="str">
        <f>CONCATENATE("Lincoln2015Nit",B22,"Irr",C22)</f>
        <v>Lincoln2015Nit0IrrFull</v>
      </c>
    </row>
    <row r="23" spans="1:14" x14ac:dyDescent="0.25">
      <c r="A23" s="2">
        <v>42306</v>
      </c>
      <c r="B23" s="1">
        <v>50</v>
      </c>
      <c r="C23" s="1" t="s">
        <v>14</v>
      </c>
      <c r="D23" s="1" t="s">
        <v>12</v>
      </c>
      <c r="E23" s="1">
        <v>94.614999999999995</v>
      </c>
      <c r="F23" s="1" t="s">
        <v>12</v>
      </c>
      <c r="G23" s="1">
        <v>0</v>
      </c>
      <c r="H23" s="1">
        <v>4.1475</v>
      </c>
      <c r="I23" s="1">
        <v>379.9425</v>
      </c>
      <c r="J23" s="1" t="s">
        <v>12</v>
      </c>
      <c r="K23" s="1">
        <v>0</v>
      </c>
      <c r="L23" s="1">
        <v>2.2774999999999999</v>
      </c>
      <c r="M23" s="1">
        <v>285.33249999999998</v>
      </c>
      <c r="N23" s="1" t="str">
        <f>CONCATENATE("Lincoln2015Nit",B23,"Irr",C23)</f>
        <v>Lincoln2015Nit50IrrNil</v>
      </c>
    </row>
    <row r="24" spans="1:14" x14ac:dyDescent="0.25">
      <c r="A24" s="2">
        <v>42306</v>
      </c>
      <c r="B24" s="1">
        <v>50</v>
      </c>
      <c r="C24" s="1" t="s">
        <v>15</v>
      </c>
      <c r="D24" s="1" t="s">
        <v>12</v>
      </c>
      <c r="E24" s="1">
        <v>86.12</v>
      </c>
      <c r="F24" s="1" t="s">
        <v>12</v>
      </c>
      <c r="G24" s="1">
        <v>0</v>
      </c>
      <c r="H24" s="1">
        <v>4.5625</v>
      </c>
      <c r="I24" s="1">
        <v>401.73750000000001</v>
      </c>
      <c r="J24" s="1" t="s">
        <v>12</v>
      </c>
      <c r="K24" s="1">
        <v>0</v>
      </c>
      <c r="L24" s="1">
        <v>2.5175000000000001</v>
      </c>
      <c r="M24" s="1">
        <v>315.61750000000001</v>
      </c>
      <c r="N24" s="1" t="str">
        <f>CONCATENATE("Lincoln2015Nit",B24,"Irr",C24)</f>
        <v>Lincoln2015Nit50IrrFull</v>
      </c>
    </row>
    <row r="25" spans="1:14" x14ac:dyDescent="0.25">
      <c r="A25" s="2">
        <v>42306</v>
      </c>
      <c r="B25" s="1">
        <v>250</v>
      </c>
      <c r="C25" s="1" t="s">
        <v>14</v>
      </c>
      <c r="D25" s="1" t="s">
        <v>12</v>
      </c>
      <c r="E25" s="1">
        <v>142.80250000000001</v>
      </c>
      <c r="F25" s="1" t="s">
        <v>12</v>
      </c>
      <c r="G25" s="1">
        <v>0</v>
      </c>
      <c r="H25" s="1">
        <v>5.0049999999999999</v>
      </c>
      <c r="I25" s="1">
        <v>575.875</v>
      </c>
      <c r="J25" s="1" t="s">
        <v>12</v>
      </c>
      <c r="K25" s="1">
        <v>0</v>
      </c>
      <c r="L25" s="1">
        <v>2.9950000000000001</v>
      </c>
      <c r="M25" s="1">
        <v>433.07499999999999</v>
      </c>
      <c r="N25" s="1" t="str">
        <f>CONCATENATE("Lincoln2015Nit",B25,"Irr",C25)</f>
        <v>Lincoln2015Nit250IrrNil</v>
      </c>
    </row>
    <row r="26" spans="1:14" x14ac:dyDescent="0.25">
      <c r="A26" s="2">
        <v>42306</v>
      </c>
      <c r="B26" s="1">
        <v>250</v>
      </c>
      <c r="C26" s="1" t="s">
        <v>15</v>
      </c>
      <c r="D26" s="1" t="s">
        <v>12</v>
      </c>
      <c r="E26" s="1">
        <v>126.4725</v>
      </c>
      <c r="F26" s="1" t="s">
        <v>12</v>
      </c>
      <c r="G26" s="1">
        <v>0</v>
      </c>
      <c r="H26" s="1">
        <v>5.0549999999999997</v>
      </c>
      <c r="I26" s="1">
        <v>563.05499999999995</v>
      </c>
      <c r="J26" s="1" t="s">
        <v>12</v>
      </c>
      <c r="K26" s="1">
        <v>0</v>
      </c>
      <c r="L26" s="1">
        <v>3.0874999999999999</v>
      </c>
      <c r="M26" s="1">
        <v>436.58249999999998</v>
      </c>
      <c r="N26" s="1" t="str">
        <f>CONCATENATE("Lincoln2015Nit",B26,"Irr",C26)</f>
        <v>Lincoln2015Nit250IrrFull</v>
      </c>
    </row>
    <row r="27" spans="1:14" x14ac:dyDescent="0.25">
      <c r="A27" s="2">
        <v>42341</v>
      </c>
      <c r="B27" s="1">
        <v>0</v>
      </c>
      <c r="C27" s="1" t="s">
        <v>14</v>
      </c>
      <c r="D27" s="1">
        <v>1.1325000000000001</v>
      </c>
      <c r="E27" s="1">
        <v>1807.5074999999999</v>
      </c>
      <c r="F27" s="1" t="s">
        <v>12</v>
      </c>
      <c r="G27" s="1">
        <v>886.1</v>
      </c>
      <c r="H27" s="1">
        <v>2.7625000000000002</v>
      </c>
      <c r="I27" s="1">
        <v>3195.2725</v>
      </c>
      <c r="J27" s="1" t="s">
        <v>12</v>
      </c>
      <c r="K27" s="1">
        <v>0</v>
      </c>
      <c r="L27" s="1">
        <v>0.74750000000000005</v>
      </c>
      <c r="M27" s="1">
        <v>445.15499999999997</v>
      </c>
      <c r="N27" s="1" t="str">
        <f>CONCATENATE("Lincoln2015Nit",B27,"Irr",C27)</f>
        <v>Lincoln2015Nit0IrrNil</v>
      </c>
    </row>
    <row r="28" spans="1:14" x14ac:dyDescent="0.25">
      <c r="A28" s="2">
        <v>42341</v>
      </c>
      <c r="B28" s="1">
        <v>0</v>
      </c>
      <c r="C28" s="1" t="s">
        <v>15</v>
      </c>
      <c r="D28" s="1">
        <v>0.84</v>
      </c>
      <c r="E28" s="1">
        <v>2188.6999999999998</v>
      </c>
      <c r="F28" s="1" t="s">
        <v>12</v>
      </c>
      <c r="G28" s="1">
        <v>866.09749999999997</v>
      </c>
      <c r="H28" s="1">
        <v>2.69</v>
      </c>
      <c r="I28" s="1">
        <v>3803.34</v>
      </c>
      <c r="J28" s="1" t="s">
        <v>12</v>
      </c>
      <c r="K28" s="1">
        <v>0</v>
      </c>
      <c r="L28" s="1">
        <v>0.6825</v>
      </c>
      <c r="M28" s="1">
        <v>695.10249999999996</v>
      </c>
      <c r="N28" s="1" t="str">
        <f>CONCATENATE("Lincoln2015Nit",B28,"Irr",C28)</f>
        <v>Lincoln2015Nit0IrrFull</v>
      </c>
    </row>
    <row r="29" spans="1:14" x14ac:dyDescent="0.25">
      <c r="A29" s="2">
        <v>42341</v>
      </c>
      <c r="B29" s="1">
        <v>50</v>
      </c>
      <c r="C29" s="1" t="s">
        <v>14</v>
      </c>
      <c r="D29" s="1" t="s">
        <v>12</v>
      </c>
      <c r="E29" s="1">
        <v>1853.5150000000001</v>
      </c>
      <c r="F29" s="1" t="s">
        <v>12</v>
      </c>
      <c r="G29" s="1">
        <v>1034.6925000000001</v>
      </c>
      <c r="H29" s="1">
        <v>3.84</v>
      </c>
      <c r="I29" s="1">
        <v>3479.0174999999999</v>
      </c>
      <c r="J29" s="1" t="s">
        <v>12</v>
      </c>
      <c r="K29" s="1">
        <v>0</v>
      </c>
      <c r="L29" s="1">
        <v>1.18</v>
      </c>
      <c r="M29" s="1">
        <v>577.98249999999996</v>
      </c>
      <c r="N29" s="1" t="str">
        <f>CONCATENATE("Lincoln2015Nit",B29,"Irr",C29)</f>
        <v>Lincoln2015Nit50IrrNil</v>
      </c>
    </row>
    <row r="30" spans="1:14" x14ac:dyDescent="0.25">
      <c r="A30" s="2">
        <v>42341</v>
      </c>
      <c r="B30" s="1">
        <v>50</v>
      </c>
      <c r="C30" s="1" t="s">
        <v>15</v>
      </c>
      <c r="D30" s="1" t="s">
        <v>12</v>
      </c>
      <c r="E30" s="1">
        <v>2527.5475000000001</v>
      </c>
      <c r="F30" s="1" t="s">
        <v>12</v>
      </c>
      <c r="G30" s="1">
        <v>906.6</v>
      </c>
      <c r="H30" s="1">
        <v>3.61</v>
      </c>
      <c r="I30" s="1">
        <v>4377.9399999999996</v>
      </c>
      <c r="J30" s="1" t="s">
        <v>12</v>
      </c>
      <c r="K30" s="1">
        <v>0</v>
      </c>
      <c r="L30" s="1">
        <v>0.98499999999999999</v>
      </c>
      <c r="M30" s="1">
        <v>935.51750000000004</v>
      </c>
      <c r="N30" s="1" t="str">
        <f>CONCATENATE("Lincoln2015Nit",B30,"Irr",C30)</f>
        <v>Lincoln2015Nit50IrrFull</v>
      </c>
    </row>
    <row r="31" spans="1:14" x14ac:dyDescent="0.25">
      <c r="A31" s="2">
        <v>42341</v>
      </c>
      <c r="B31" s="1">
        <v>250</v>
      </c>
      <c r="C31" s="1" t="s">
        <v>14</v>
      </c>
      <c r="D31" s="1" t="s">
        <v>12</v>
      </c>
      <c r="E31" s="1">
        <v>2999.88</v>
      </c>
      <c r="F31" s="1" t="s">
        <v>12</v>
      </c>
      <c r="G31" s="1">
        <v>1509.87</v>
      </c>
      <c r="H31" s="1">
        <v>4.6150000000000002</v>
      </c>
      <c r="I31" s="1">
        <v>5633.0074999999997</v>
      </c>
      <c r="J31" s="1" t="s">
        <v>12</v>
      </c>
      <c r="K31" s="1">
        <v>0</v>
      </c>
      <c r="L31" s="1">
        <v>1.5375000000000001</v>
      </c>
      <c r="M31" s="1">
        <v>1105.8775000000001</v>
      </c>
      <c r="N31" s="1" t="str">
        <f>CONCATENATE("Lincoln2015Nit",B31,"Irr",C31)</f>
        <v>Lincoln2015Nit250IrrNil</v>
      </c>
    </row>
    <row r="32" spans="1:14" x14ac:dyDescent="0.25">
      <c r="A32" s="2">
        <v>42341</v>
      </c>
      <c r="B32" s="1">
        <v>250</v>
      </c>
      <c r="C32" s="1" t="s">
        <v>15</v>
      </c>
      <c r="D32" s="1" t="s">
        <v>12</v>
      </c>
      <c r="E32" s="1">
        <v>3538.2350000000001</v>
      </c>
      <c r="F32" s="1" t="s">
        <v>12</v>
      </c>
      <c r="G32" s="1">
        <v>943.2</v>
      </c>
      <c r="H32" s="1">
        <v>4.7549999999999999</v>
      </c>
      <c r="I32" s="1">
        <v>6317.68</v>
      </c>
      <c r="J32" s="1" t="s">
        <v>12</v>
      </c>
      <c r="K32" s="1">
        <v>0</v>
      </c>
      <c r="L32" s="1">
        <v>1.7675000000000001</v>
      </c>
      <c r="M32" s="1">
        <v>1810.88</v>
      </c>
      <c r="N32" s="1" t="str">
        <f>CONCATENATE("Lincoln2015Nit",B32,"Irr",C32)</f>
        <v>Lincoln2015Nit250IrrFull</v>
      </c>
    </row>
    <row r="33" spans="1:14" x14ac:dyDescent="0.25">
      <c r="A33" s="2">
        <v>42375</v>
      </c>
      <c r="B33" s="1">
        <v>0</v>
      </c>
      <c r="C33" s="1" t="s">
        <v>14</v>
      </c>
      <c r="D33" s="1">
        <v>0.625</v>
      </c>
      <c r="E33" s="1" t="s">
        <v>12</v>
      </c>
      <c r="F33" s="1">
        <v>1.665</v>
      </c>
      <c r="G33" s="1" t="s">
        <v>12</v>
      </c>
      <c r="H33" s="1">
        <v>2.1625000000000001</v>
      </c>
      <c r="I33" s="1" t="s">
        <v>12</v>
      </c>
      <c r="J33" s="1" t="s">
        <v>12</v>
      </c>
      <c r="K33" s="1" t="s">
        <v>12</v>
      </c>
      <c r="L33" s="1">
        <v>0.61250000000000004</v>
      </c>
      <c r="M33" s="1" t="s">
        <v>12</v>
      </c>
      <c r="N33" s="1" t="str">
        <f>CONCATENATE("Lincoln2015Nit",B33,"Irr",C33)</f>
        <v>Lincoln2015Nit0IrrNil</v>
      </c>
    </row>
    <row r="34" spans="1:14" x14ac:dyDescent="0.25">
      <c r="A34" s="2">
        <v>42375</v>
      </c>
      <c r="B34" s="1">
        <v>0</v>
      </c>
      <c r="C34" s="1" t="s">
        <v>15</v>
      </c>
      <c r="D34" s="1">
        <v>0.64749999999999996</v>
      </c>
      <c r="E34" s="1" t="s">
        <v>12</v>
      </c>
      <c r="F34" s="1">
        <v>1.5774999999999999</v>
      </c>
      <c r="G34" s="1" t="s">
        <v>12</v>
      </c>
      <c r="H34" s="1">
        <v>2.0125000000000002</v>
      </c>
      <c r="I34" s="1" t="s">
        <v>12</v>
      </c>
      <c r="J34" s="1" t="s">
        <v>12</v>
      </c>
      <c r="K34" s="1" t="s">
        <v>12</v>
      </c>
      <c r="L34" s="1">
        <v>0.54500000000000004</v>
      </c>
      <c r="M34" s="1" t="s">
        <v>12</v>
      </c>
      <c r="N34" s="1" t="str">
        <f>CONCATENATE("Lincoln2015Nit",B34,"Irr",C34)</f>
        <v>Lincoln2015Nit0IrrFull</v>
      </c>
    </row>
    <row r="35" spans="1:14" x14ac:dyDescent="0.25">
      <c r="A35" s="2">
        <v>42375</v>
      </c>
      <c r="B35" s="1">
        <v>50</v>
      </c>
      <c r="C35" s="1" t="s">
        <v>14</v>
      </c>
      <c r="D35" s="1">
        <v>0.85250000000000004</v>
      </c>
      <c r="E35" s="1" t="s">
        <v>12</v>
      </c>
      <c r="F35" s="1">
        <v>1.82</v>
      </c>
      <c r="G35" s="1" t="s">
        <v>12</v>
      </c>
      <c r="H35" s="1">
        <v>1.9824999999999999</v>
      </c>
      <c r="I35" s="1" t="s">
        <v>12</v>
      </c>
      <c r="J35" s="1" t="s">
        <v>12</v>
      </c>
      <c r="K35" s="1" t="s">
        <v>12</v>
      </c>
      <c r="L35" s="1">
        <v>0.62749999999999995</v>
      </c>
      <c r="M35" s="1" t="s">
        <v>12</v>
      </c>
      <c r="N35" s="1" t="str">
        <f>CONCATENATE("Lincoln2015Nit",B35,"Irr",C35)</f>
        <v>Lincoln2015Nit50IrrNil</v>
      </c>
    </row>
    <row r="36" spans="1:14" x14ac:dyDescent="0.25">
      <c r="A36" s="2">
        <v>42375</v>
      </c>
      <c r="B36" s="1">
        <v>50</v>
      </c>
      <c r="C36" s="1" t="s">
        <v>15</v>
      </c>
      <c r="D36" s="1">
        <v>0.69499999999999995</v>
      </c>
      <c r="E36" s="1" t="s">
        <v>12</v>
      </c>
      <c r="F36" s="1">
        <v>1.635</v>
      </c>
      <c r="G36" s="1" t="s">
        <v>12</v>
      </c>
      <c r="H36" s="1">
        <v>2.1949999999999998</v>
      </c>
      <c r="I36" s="1" t="s">
        <v>12</v>
      </c>
      <c r="J36" s="1" t="s">
        <v>12</v>
      </c>
      <c r="K36" s="1" t="s">
        <v>12</v>
      </c>
      <c r="L36" s="1">
        <v>0.56999999999999995</v>
      </c>
      <c r="M36" s="1" t="s">
        <v>12</v>
      </c>
      <c r="N36" s="1" t="str">
        <f>CONCATENATE("Lincoln2015Nit",B36,"Irr",C36)</f>
        <v>Lincoln2015Nit50IrrFull</v>
      </c>
    </row>
    <row r="37" spans="1:14" x14ac:dyDescent="0.25">
      <c r="A37" s="2">
        <v>42375</v>
      </c>
      <c r="B37" s="1">
        <v>250</v>
      </c>
      <c r="C37" s="1" t="s">
        <v>14</v>
      </c>
      <c r="D37" s="1">
        <v>1.1025</v>
      </c>
      <c r="E37" s="1" t="s">
        <v>12</v>
      </c>
      <c r="F37" s="1">
        <v>2.2949999999999999</v>
      </c>
      <c r="G37" s="1" t="s">
        <v>12</v>
      </c>
      <c r="H37" s="1">
        <v>2.3475000000000001</v>
      </c>
      <c r="I37" s="1" t="s">
        <v>12</v>
      </c>
      <c r="J37" s="1" t="s">
        <v>12</v>
      </c>
      <c r="K37" s="1" t="s">
        <v>12</v>
      </c>
      <c r="L37" s="1">
        <v>0.76500000000000001</v>
      </c>
      <c r="M37" s="1" t="s">
        <v>12</v>
      </c>
      <c r="N37" s="1" t="str">
        <f>CONCATENATE("Lincoln2015Nit",B37,"Irr",C37)</f>
        <v>Lincoln2015Nit250IrrNil</v>
      </c>
    </row>
    <row r="38" spans="1:14" x14ac:dyDescent="0.25">
      <c r="A38" s="2">
        <v>42375</v>
      </c>
      <c r="B38" s="1">
        <v>250</v>
      </c>
      <c r="C38" s="1" t="s">
        <v>15</v>
      </c>
      <c r="D38" s="1" t="s">
        <v>12</v>
      </c>
      <c r="E38" s="1" t="s">
        <v>12</v>
      </c>
      <c r="F38" s="1">
        <v>2.1475</v>
      </c>
      <c r="G38" s="1" t="s">
        <v>12</v>
      </c>
      <c r="H38" s="1">
        <v>3.3424999999999998</v>
      </c>
      <c r="I38" s="1" t="s">
        <v>12</v>
      </c>
      <c r="J38" s="1" t="s">
        <v>12</v>
      </c>
      <c r="K38" s="1" t="s">
        <v>12</v>
      </c>
      <c r="L38" s="1">
        <v>0.89249999999999996</v>
      </c>
      <c r="M38" s="1" t="s">
        <v>12</v>
      </c>
      <c r="N38" s="1" t="str">
        <f>CONCATENATE("Lincoln2015Nit",B38,"Irr",C38)</f>
        <v>Lincoln2015Nit250IrrFull</v>
      </c>
    </row>
    <row r="39" spans="1:14" x14ac:dyDescent="0.25">
      <c r="N39" s="1" t="str">
        <f>CONCATENATE("Lincoln2015Nit",B39,"Irr",C39)</f>
        <v>Lincoln2015NitIrr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WheatDataApsimX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Robert Zyskowski</cp:lastModifiedBy>
  <dcterms:created xsi:type="dcterms:W3CDTF">2016-08-22T02:38:23Z</dcterms:created>
  <dcterms:modified xsi:type="dcterms:W3CDTF">2016-08-22T02:38:23Z</dcterms:modified>
</cp:coreProperties>
</file>